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03"/>
  <workbookPr/>
  <mc:AlternateContent xmlns:mc="http://schemas.openxmlformats.org/markup-compatibility/2006">
    <mc:Choice Requires="x15">
      <x15ac:absPath xmlns:x15ac="http://schemas.microsoft.com/office/spreadsheetml/2010/11/ac" url="C:\Users\hugo_\Downloads\"/>
    </mc:Choice>
  </mc:AlternateContent>
  <xr:revisionPtr revIDLastSave="0" documentId="8_{72E4DCAA-7F67-47C1-93C3-350113D48EF5}" xr6:coauthVersionLast="47" xr6:coauthVersionMax="47" xr10:uidLastSave="{00000000-0000-0000-0000-000000000000}"/>
  <bookViews>
    <workbookView xWindow="0" yWindow="0" windowWidth="20490" windowHeight="7335" xr2:uid="{00000000-000D-0000-FFFF-FFFF00000000}"/>
  </bookViews>
  <sheets>
    <sheet name="Porcentajes, montos e y coefici" sheetId="1" r:id="rId1"/>
  </sheets>
  <definedNames>
    <definedName name="_xlnm._FilterDatabase" localSheetId="0" hidden="1">'Porcentajes, montos e y coefici'!$A$7:$AO$576</definedName>
    <definedName name="_xlnm.Print_Titles" localSheetId="0">'Porcentajes, montos e y coefici'!$1:$6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" l="1"/>
  <c r="AH6" i="1"/>
  <c r="AD6" i="1"/>
  <c r="Z6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7" i="1"/>
  <c r="AO128" i="1"/>
  <c r="AO129" i="1"/>
  <c r="AO130" i="1"/>
  <c r="AO131" i="1"/>
  <c r="AO132" i="1"/>
  <c r="AO133" i="1"/>
  <c r="AO134" i="1"/>
  <c r="AO135" i="1"/>
  <c r="AO136" i="1"/>
  <c r="AO137" i="1"/>
  <c r="AO138" i="1"/>
  <c r="AO139" i="1"/>
  <c r="AO140" i="1"/>
  <c r="AO141" i="1"/>
  <c r="AO142" i="1"/>
  <c r="AO143" i="1"/>
  <c r="AO144" i="1"/>
  <c r="AO145" i="1"/>
  <c r="AO146" i="1"/>
  <c r="AO147" i="1"/>
  <c r="AO148" i="1"/>
  <c r="AO149" i="1"/>
  <c r="AO150" i="1"/>
  <c r="AO151" i="1"/>
  <c r="AO152" i="1"/>
  <c r="AO153" i="1"/>
  <c r="AO154" i="1"/>
  <c r="AO155" i="1"/>
  <c r="AO156" i="1"/>
  <c r="AO157" i="1"/>
  <c r="AO158" i="1"/>
  <c r="AO159" i="1"/>
  <c r="AO160" i="1"/>
  <c r="AO161" i="1"/>
  <c r="AO162" i="1"/>
  <c r="AO163" i="1"/>
  <c r="AO164" i="1"/>
  <c r="AO165" i="1"/>
  <c r="AO166" i="1"/>
  <c r="AO167" i="1"/>
  <c r="AO168" i="1"/>
  <c r="AO169" i="1"/>
  <c r="AO170" i="1"/>
  <c r="AO171" i="1"/>
  <c r="AO172" i="1"/>
  <c r="AO173" i="1"/>
  <c r="AO174" i="1"/>
  <c r="AO175" i="1"/>
  <c r="AO176" i="1"/>
  <c r="AO177" i="1"/>
  <c r="AO178" i="1"/>
  <c r="AO179" i="1"/>
  <c r="AO180" i="1"/>
  <c r="AO181" i="1"/>
  <c r="AO182" i="1"/>
  <c r="AO183" i="1"/>
  <c r="AO184" i="1"/>
  <c r="AO185" i="1"/>
  <c r="AO186" i="1"/>
  <c r="AO187" i="1"/>
  <c r="AO188" i="1"/>
  <c r="AO189" i="1"/>
  <c r="AO190" i="1"/>
  <c r="AO191" i="1"/>
  <c r="AO192" i="1"/>
  <c r="AO193" i="1"/>
  <c r="AO194" i="1"/>
  <c r="AO195" i="1"/>
  <c r="AO196" i="1"/>
  <c r="AO197" i="1"/>
  <c r="AO198" i="1"/>
  <c r="AO199" i="1"/>
  <c r="AO200" i="1"/>
  <c r="AO201" i="1"/>
  <c r="AO202" i="1"/>
  <c r="AO203" i="1"/>
  <c r="AO204" i="1"/>
  <c r="AO205" i="1"/>
  <c r="AO206" i="1"/>
  <c r="AO207" i="1"/>
  <c r="AO208" i="1"/>
  <c r="AO209" i="1"/>
  <c r="AO210" i="1"/>
  <c r="AO211" i="1"/>
  <c r="AO212" i="1"/>
  <c r="AO213" i="1"/>
  <c r="AO214" i="1"/>
  <c r="AO215" i="1"/>
  <c r="AO216" i="1"/>
  <c r="AO217" i="1"/>
  <c r="AO218" i="1"/>
  <c r="AO219" i="1"/>
  <c r="AO220" i="1"/>
  <c r="AO221" i="1"/>
  <c r="AO222" i="1"/>
  <c r="AO223" i="1"/>
  <c r="AO224" i="1"/>
  <c r="AO225" i="1"/>
  <c r="AO226" i="1"/>
  <c r="AO227" i="1"/>
  <c r="AO228" i="1"/>
  <c r="AO229" i="1"/>
  <c r="AO230" i="1"/>
  <c r="AO231" i="1"/>
  <c r="AO232" i="1"/>
  <c r="AO233" i="1"/>
  <c r="AO234" i="1"/>
  <c r="AO235" i="1"/>
  <c r="AO236" i="1"/>
  <c r="AO237" i="1"/>
  <c r="AO238" i="1"/>
  <c r="AO239" i="1"/>
  <c r="AO240" i="1"/>
  <c r="AO241" i="1"/>
  <c r="AO242" i="1"/>
  <c r="AO243" i="1"/>
  <c r="AO244" i="1"/>
  <c r="AO245" i="1"/>
  <c r="AO246" i="1"/>
  <c r="AO247" i="1"/>
  <c r="AO248" i="1"/>
  <c r="AO249" i="1"/>
  <c r="AO250" i="1"/>
  <c r="AO251" i="1"/>
  <c r="AO252" i="1"/>
  <c r="AO253" i="1"/>
  <c r="AO254" i="1"/>
  <c r="AO255" i="1"/>
  <c r="AO256" i="1"/>
  <c r="AO257" i="1"/>
  <c r="AO258" i="1"/>
  <c r="AO259" i="1"/>
  <c r="AO260" i="1"/>
  <c r="AO261" i="1"/>
  <c r="AO262" i="1"/>
  <c r="AO263" i="1"/>
  <c r="AO264" i="1"/>
  <c r="AO265" i="1"/>
  <c r="AO266" i="1"/>
  <c r="AO267" i="1"/>
  <c r="AO268" i="1"/>
  <c r="AO269" i="1"/>
  <c r="AO270" i="1"/>
  <c r="AO271" i="1"/>
  <c r="AO272" i="1"/>
  <c r="AO273" i="1"/>
  <c r="AO274" i="1"/>
  <c r="AO275" i="1"/>
  <c r="AO276" i="1"/>
  <c r="AO277" i="1"/>
  <c r="AO278" i="1"/>
  <c r="AO279" i="1"/>
  <c r="AO280" i="1"/>
  <c r="AO281" i="1"/>
  <c r="AO282" i="1"/>
  <c r="AO283" i="1"/>
  <c r="AO284" i="1"/>
  <c r="AO285" i="1"/>
  <c r="AO286" i="1"/>
  <c r="AO287" i="1"/>
  <c r="AO288" i="1"/>
  <c r="AO289" i="1"/>
  <c r="AO290" i="1"/>
  <c r="AO291" i="1"/>
  <c r="AO292" i="1"/>
  <c r="AO293" i="1"/>
  <c r="AO294" i="1"/>
  <c r="AO295" i="1"/>
  <c r="AO296" i="1"/>
  <c r="AO297" i="1"/>
  <c r="AO298" i="1"/>
  <c r="AO299" i="1"/>
  <c r="AO300" i="1"/>
  <c r="AO301" i="1"/>
  <c r="AO302" i="1"/>
  <c r="AO303" i="1"/>
  <c r="AO304" i="1"/>
  <c r="AO305" i="1"/>
  <c r="AO306" i="1"/>
  <c r="AO307" i="1"/>
  <c r="AO308" i="1"/>
  <c r="AO309" i="1"/>
  <c r="AO310" i="1"/>
  <c r="AO311" i="1"/>
  <c r="AO312" i="1"/>
  <c r="AO313" i="1"/>
  <c r="AO314" i="1"/>
  <c r="AO315" i="1"/>
  <c r="AO316" i="1"/>
  <c r="AO317" i="1"/>
  <c r="AO318" i="1"/>
  <c r="AO319" i="1"/>
  <c r="AO320" i="1"/>
  <c r="AO321" i="1"/>
  <c r="AO322" i="1"/>
  <c r="AO323" i="1"/>
  <c r="AO324" i="1"/>
  <c r="AO325" i="1"/>
  <c r="AO326" i="1"/>
  <c r="AO327" i="1"/>
  <c r="AO328" i="1"/>
  <c r="AO329" i="1"/>
  <c r="AO330" i="1"/>
  <c r="AO331" i="1"/>
  <c r="AO332" i="1"/>
  <c r="AO333" i="1"/>
  <c r="AO334" i="1"/>
  <c r="AO335" i="1"/>
  <c r="AO336" i="1"/>
  <c r="AO337" i="1"/>
  <c r="AO338" i="1"/>
  <c r="AO339" i="1"/>
  <c r="AO340" i="1"/>
  <c r="AO341" i="1"/>
  <c r="AO342" i="1"/>
  <c r="AO343" i="1"/>
  <c r="AO344" i="1"/>
  <c r="AO345" i="1"/>
  <c r="AO346" i="1"/>
  <c r="AO347" i="1"/>
  <c r="AO348" i="1"/>
  <c r="AO349" i="1"/>
  <c r="AO350" i="1"/>
  <c r="AO351" i="1"/>
  <c r="AO352" i="1"/>
  <c r="AO353" i="1"/>
  <c r="AO354" i="1"/>
  <c r="AO355" i="1"/>
  <c r="AO356" i="1"/>
  <c r="AO357" i="1"/>
  <c r="AO358" i="1"/>
  <c r="AO359" i="1"/>
  <c r="AO360" i="1"/>
  <c r="AO361" i="1"/>
  <c r="AO362" i="1"/>
  <c r="AO363" i="1"/>
  <c r="AO364" i="1"/>
  <c r="AO365" i="1"/>
  <c r="AO366" i="1"/>
  <c r="AO367" i="1"/>
  <c r="AO368" i="1"/>
  <c r="AO369" i="1"/>
  <c r="AO370" i="1"/>
  <c r="AO371" i="1"/>
  <c r="AO372" i="1"/>
  <c r="AO373" i="1"/>
  <c r="AO374" i="1"/>
  <c r="AO375" i="1"/>
  <c r="AO376" i="1"/>
  <c r="AO377" i="1"/>
  <c r="AO378" i="1"/>
  <c r="AO379" i="1"/>
  <c r="AO380" i="1"/>
  <c r="AO381" i="1"/>
  <c r="AO382" i="1"/>
  <c r="AO383" i="1"/>
  <c r="AO384" i="1"/>
  <c r="AO385" i="1"/>
  <c r="AO386" i="1"/>
  <c r="AO387" i="1"/>
  <c r="AO388" i="1"/>
  <c r="AO389" i="1"/>
  <c r="AO390" i="1"/>
  <c r="AO391" i="1"/>
  <c r="AO392" i="1"/>
  <c r="AO393" i="1"/>
  <c r="AO394" i="1"/>
  <c r="AO395" i="1"/>
  <c r="AO396" i="1"/>
  <c r="AO397" i="1"/>
  <c r="AO398" i="1"/>
  <c r="AO399" i="1"/>
  <c r="AO400" i="1"/>
  <c r="AO401" i="1"/>
  <c r="AO402" i="1"/>
  <c r="AO403" i="1"/>
  <c r="AO404" i="1"/>
  <c r="AO405" i="1"/>
  <c r="AO406" i="1"/>
  <c r="AO407" i="1"/>
  <c r="AO408" i="1"/>
  <c r="AO409" i="1"/>
  <c r="AO410" i="1"/>
  <c r="AO411" i="1"/>
  <c r="AO412" i="1"/>
  <c r="AO413" i="1"/>
  <c r="AO414" i="1"/>
  <c r="AO415" i="1"/>
  <c r="AO416" i="1"/>
  <c r="AO417" i="1"/>
  <c r="AO418" i="1"/>
  <c r="AO419" i="1"/>
  <c r="AO420" i="1"/>
  <c r="AO421" i="1"/>
  <c r="AO422" i="1"/>
  <c r="AO423" i="1"/>
  <c r="AO424" i="1"/>
  <c r="AO425" i="1"/>
  <c r="AO426" i="1"/>
  <c r="AO427" i="1"/>
  <c r="AO428" i="1"/>
  <c r="AO429" i="1"/>
  <c r="AO430" i="1"/>
  <c r="AO431" i="1"/>
  <c r="AO432" i="1"/>
  <c r="AO433" i="1"/>
  <c r="AO434" i="1"/>
  <c r="AO435" i="1"/>
  <c r="AO436" i="1"/>
  <c r="AO437" i="1"/>
  <c r="AO438" i="1"/>
  <c r="AO439" i="1"/>
  <c r="AO440" i="1"/>
  <c r="AO441" i="1"/>
  <c r="AO442" i="1"/>
  <c r="AO443" i="1"/>
  <c r="AO444" i="1"/>
  <c r="AO445" i="1"/>
  <c r="AO446" i="1"/>
  <c r="AO447" i="1"/>
  <c r="AO448" i="1"/>
  <c r="AO449" i="1"/>
  <c r="AO450" i="1"/>
  <c r="AO451" i="1"/>
  <c r="AO452" i="1"/>
  <c r="AO453" i="1"/>
  <c r="AO454" i="1"/>
  <c r="AO455" i="1"/>
  <c r="AO456" i="1"/>
  <c r="AO457" i="1"/>
  <c r="AO458" i="1"/>
  <c r="AO459" i="1"/>
  <c r="AO460" i="1"/>
  <c r="AO461" i="1"/>
  <c r="AO462" i="1"/>
  <c r="AO463" i="1"/>
  <c r="AO464" i="1"/>
  <c r="AO465" i="1"/>
  <c r="AO466" i="1"/>
  <c r="AO467" i="1"/>
  <c r="AO468" i="1"/>
  <c r="AO469" i="1"/>
  <c r="AO470" i="1"/>
  <c r="AO471" i="1"/>
  <c r="AO472" i="1"/>
  <c r="AO473" i="1"/>
  <c r="AO474" i="1"/>
  <c r="AO475" i="1"/>
  <c r="AO476" i="1"/>
  <c r="AO477" i="1"/>
  <c r="AO478" i="1"/>
  <c r="AO479" i="1"/>
  <c r="AO480" i="1"/>
  <c r="AO481" i="1"/>
  <c r="AO482" i="1"/>
  <c r="AO483" i="1"/>
  <c r="AO484" i="1"/>
  <c r="AO485" i="1"/>
  <c r="AO486" i="1"/>
  <c r="AO487" i="1"/>
  <c r="AO488" i="1"/>
  <c r="AO489" i="1"/>
  <c r="AO490" i="1"/>
  <c r="AO491" i="1"/>
  <c r="AO492" i="1"/>
  <c r="AO493" i="1"/>
  <c r="AO494" i="1"/>
  <c r="AO495" i="1"/>
  <c r="AO496" i="1"/>
  <c r="AO497" i="1"/>
  <c r="AO498" i="1"/>
  <c r="AO499" i="1"/>
  <c r="AO500" i="1"/>
  <c r="AO501" i="1"/>
  <c r="AO502" i="1"/>
  <c r="AO503" i="1"/>
  <c r="AO504" i="1"/>
  <c r="AO505" i="1"/>
  <c r="AO506" i="1"/>
  <c r="AO507" i="1"/>
  <c r="AO508" i="1"/>
  <c r="AO509" i="1"/>
  <c r="AO510" i="1"/>
  <c r="AO511" i="1"/>
  <c r="AO512" i="1"/>
  <c r="AO513" i="1"/>
  <c r="AO514" i="1"/>
  <c r="AO515" i="1"/>
  <c r="AO516" i="1"/>
  <c r="AO517" i="1"/>
  <c r="AO518" i="1"/>
  <c r="AO519" i="1"/>
  <c r="AO520" i="1"/>
  <c r="AO521" i="1"/>
  <c r="AO522" i="1"/>
  <c r="AO523" i="1"/>
  <c r="AO524" i="1"/>
  <c r="AO525" i="1"/>
  <c r="AO526" i="1"/>
  <c r="AO527" i="1"/>
  <c r="AO528" i="1"/>
  <c r="AO529" i="1"/>
  <c r="AO530" i="1"/>
  <c r="AO531" i="1"/>
  <c r="AO532" i="1"/>
  <c r="AO533" i="1"/>
  <c r="AO534" i="1"/>
  <c r="AO535" i="1"/>
  <c r="AO536" i="1"/>
  <c r="AO537" i="1"/>
  <c r="AO538" i="1"/>
  <c r="AO539" i="1"/>
  <c r="AO540" i="1"/>
  <c r="AO541" i="1"/>
  <c r="AO542" i="1"/>
  <c r="AO543" i="1"/>
  <c r="AO544" i="1"/>
  <c r="AO545" i="1"/>
  <c r="AO546" i="1"/>
  <c r="AO547" i="1"/>
  <c r="AO548" i="1"/>
  <c r="AO549" i="1"/>
  <c r="AO550" i="1"/>
  <c r="AO551" i="1"/>
  <c r="AO552" i="1"/>
  <c r="AO553" i="1"/>
  <c r="AO554" i="1"/>
  <c r="AO555" i="1"/>
  <c r="AO556" i="1"/>
  <c r="AO557" i="1"/>
  <c r="AO558" i="1"/>
  <c r="AO559" i="1"/>
  <c r="AO560" i="1"/>
  <c r="AO561" i="1"/>
  <c r="AO562" i="1"/>
  <c r="AO563" i="1"/>
  <c r="AO564" i="1"/>
  <c r="AO565" i="1"/>
  <c r="AO566" i="1"/>
  <c r="AO567" i="1"/>
  <c r="AO568" i="1"/>
  <c r="AO569" i="1"/>
  <c r="AO570" i="1"/>
  <c r="AO571" i="1"/>
  <c r="AO572" i="1"/>
  <c r="AO573" i="1"/>
  <c r="AO574" i="1"/>
  <c r="AO575" i="1"/>
  <c r="AO576" i="1"/>
  <c r="AO7" i="1"/>
  <c r="AK6" i="1"/>
  <c r="AJ14" i="1" s="1"/>
  <c r="AG6" i="1"/>
  <c r="AC6" i="1"/>
  <c r="Y6" i="1"/>
  <c r="U6" i="1"/>
  <c r="Q6" i="1"/>
  <c r="M6" i="1"/>
  <c r="AJ483" i="1" l="1"/>
  <c r="AJ259" i="1"/>
  <c r="AJ548" i="1"/>
  <c r="AJ516" i="1"/>
  <c r="AJ484" i="1"/>
  <c r="AJ452" i="1"/>
  <c r="AJ420" i="1"/>
  <c r="AJ388" i="1"/>
  <c r="AJ356" i="1"/>
  <c r="AJ324" i="1"/>
  <c r="AJ292" i="1"/>
  <c r="AJ260" i="1"/>
  <c r="AJ228" i="1"/>
  <c r="AJ196" i="1"/>
  <c r="AJ164" i="1"/>
  <c r="AJ132" i="1"/>
  <c r="AJ100" i="1"/>
  <c r="AJ68" i="1"/>
  <c r="AJ36" i="1"/>
  <c r="AJ355" i="1"/>
  <c r="AJ163" i="1"/>
  <c r="AJ35" i="1"/>
  <c r="AJ444" i="1"/>
  <c r="AJ547" i="1"/>
  <c r="AJ323" i="1"/>
  <c r="AJ67" i="1"/>
  <c r="AJ476" i="1"/>
  <c r="AJ316" i="1"/>
  <c r="AJ188" i="1"/>
  <c r="AJ60" i="1"/>
  <c r="AJ571" i="1"/>
  <c r="AJ539" i="1"/>
  <c r="AJ507" i="1"/>
  <c r="AJ475" i="1"/>
  <c r="AJ443" i="1"/>
  <c r="AJ411" i="1"/>
  <c r="AJ379" i="1"/>
  <c r="AJ347" i="1"/>
  <c r="AJ315" i="1"/>
  <c r="AJ283" i="1"/>
  <c r="AJ251" i="1"/>
  <c r="AJ219" i="1"/>
  <c r="AJ187" i="1"/>
  <c r="AJ155" i="1"/>
  <c r="AJ123" i="1"/>
  <c r="AJ91" i="1"/>
  <c r="AJ59" i="1"/>
  <c r="AJ27" i="1"/>
  <c r="AJ515" i="1"/>
  <c r="AJ387" i="1"/>
  <c r="AJ131" i="1"/>
  <c r="AJ540" i="1"/>
  <c r="AJ284" i="1"/>
  <c r="AJ92" i="1"/>
  <c r="AJ564" i="1"/>
  <c r="AJ532" i="1"/>
  <c r="AJ500" i="1"/>
  <c r="AJ468" i="1"/>
  <c r="AJ436" i="1"/>
  <c r="AJ404" i="1"/>
  <c r="AJ372" i="1"/>
  <c r="AJ340" i="1"/>
  <c r="AJ308" i="1"/>
  <c r="AJ276" i="1"/>
  <c r="AJ244" i="1"/>
  <c r="AJ212" i="1"/>
  <c r="AJ180" i="1"/>
  <c r="AJ148" i="1"/>
  <c r="AJ116" i="1"/>
  <c r="AJ84" i="1"/>
  <c r="AJ52" i="1"/>
  <c r="AJ20" i="1"/>
  <c r="AJ227" i="1"/>
  <c r="AJ412" i="1"/>
  <c r="AJ220" i="1"/>
  <c r="AJ28" i="1"/>
  <c r="AJ563" i="1"/>
  <c r="AJ531" i="1"/>
  <c r="AJ499" i="1"/>
  <c r="AJ467" i="1"/>
  <c r="AJ435" i="1"/>
  <c r="AJ403" i="1"/>
  <c r="AJ371" i="1"/>
  <c r="AJ339" i="1"/>
  <c r="AJ307" i="1"/>
  <c r="AJ275" i="1"/>
  <c r="AJ243" i="1"/>
  <c r="AJ211" i="1"/>
  <c r="AJ179" i="1"/>
  <c r="AJ147" i="1"/>
  <c r="AJ115" i="1"/>
  <c r="AJ83" i="1"/>
  <c r="AJ51" i="1"/>
  <c r="AJ12" i="1"/>
  <c r="AJ419" i="1"/>
  <c r="AJ195" i="1"/>
  <c r="AJ572" i="1"/>
  <c r="AJ348" i="1"/>
  <c r="AJ156" i="1"/>
  <c r="AJ556" i="1"/>
  <c r="AJ524" i="1"/>
  <c r="AJ492" i="1"/>
  <c r="AJ460" i="1"/>
  <c r="AJ428" i="1"/>
  <c r="AJ396" i="1"/>
  <c r="AJ364" i="1"/>
  <c r="AJ332" i="1"/>
  <c r="AJ300" i="1"/>
  <c r="AJ268" i="1"/>
  <c r="AJ236" i="1"/>
  <c r="AJ204" i="1"/>
  <c r="AJ172" i="1"/>
  <c r="AJ140" i="1"/>
  <c r="AJ108" i="1"/>
  <c r="AJ76" i="1"/>
  <c r="AJ44" i="1"/>
  <c r="AJ451" i="1"/>
  <c r="AJ291" i="1"/>
  <c r="AJ99" i="1"/>
  <c r="AJ508" i="1"/>
  <c r="AJ380" i="1"/>
  <c r="AJ252" i="1"/>
  <c r="AJ124" i="1"/>
  <c r="AJ555" i="1"/>
  <c r="AJ523" i="1"/>
  <c r="AJ491" i="1"/>
  <c r="AJ459" i="1"/>
  <c r="AJ427" i="1"/>
  <c r="AJ395" i="1"/>
  <c r="AJ363" i="1"/>
  <c r="AJ331" i="1"/>
  <c r="AJ299" i="1"/>
  <c r="AJ267" i="1"/>
  <c r="AJ235" i="1"/>
  <c r="AJ203" i="1"/>
  <c r="AJ171" i="1"/>
  <c r="AJ139" i="1"/>
  <c r="AJ107" i="1"/>
  <c r="AJ75" i="1"/>
  <c r="AJ43" i="1"/>
  <c r="AJ568" i="1"/>
  <c r="AJ573" i="1"/>
  <c r="AJ565" i="1"/>
  <c r="AJ557" i="1"/>
  <c r="AJ549" i="1"/>
  <c r="AJ541" i="1"/>
  <c r="AJ533" i="1"/>
  <c r="AJ525" i="1"/>
  <c r="AJ517" i="1"/>
  <c r="AJ509" i="1"/>
  <c r="AJ501" i="1"/>
  <c r="AJ493" i="1"/>
  <c r="AJ485" i="1"/>
  <c r="AJ477" i="1"/>
  <c r="AJ469" i="1"/>
  <c r="AJ461" i="1"/>
  <c r="AJ453" i="1"/>
  <c r="AJ445" i="1"/>
  <c r="AJ437" i="1"/>
  <c r="AJ429" i="1"/>
  <c r="AJ421" i="1"/>
  <c r="AJ413" i="1"/>
  <c r="AJ405" i="1"/>
  <c r="AJ397" i="1"/>
  <c r="AJ389" i="1"/>
  <c r="AJ381" i="1"/>
  <c r="AJ373" i="1"/>
  <c r="AJ365" i="1"/>
  <c r="AJ357" i="1"/>
  <c r="AJ349" i="1"/>
  <c r="AJ341" i="1"/>
  <c r="AJ333" i="1"/>
  <c r="AJ325" i="1"/>
  <c r="AJ317" i="1"/>
  <c r="AJ309" i="1"/>
  <c r="AJ301" i="1"/>
  <c r="AJ293" i="1"/>
  <c r="AJ285" i="1"/>
  <c r="AJ277" i="1"/>
  <c r="AJ269" i="1"/>
  <c r="AJ261" i="1"/>
  <c r="AJ253" i="1"/>
  <c r="AJ245" i="1"/>
  <c r="AJ237" i="1"/>
  <c r="AJ229" i="1"/>
  <c r="AJ221" i="1"/>
  <c r="AJ213" i="1"/>
  <c r="AJ205" i="1"/>
  <c r="AJ197" i="1"/>
  <c r="AJ189" i="1"/>
  <c r="AJ181" i="1"/>
  <c r="AJ173" i="1"/>
  <c r="AJ165" i="1"/>
  <c r="AJ157" i="1"/>
  <c r="AJ149" i="1"/>
  <c r="AJ141" i="1"/>
  <c r="AJ133" i="1"/>
  <c r="AJ125" i="1"/>
  <c r="AJ117" i="1"/>
  <c r="AJ109" i="1"/>
  <c r="AJ101" i="1"/>
  <c r="AJ93" i="1"/>
  <c r="AJ85" i="1"/>
  <c r="AJ77" i="1"/>
  <c r="AJ69" i="1"/>
  <c r="AJ61" i="1"/>
  <c r="AJ53" i="1"/>
  <c r="AJ45" i="1"/>
  <c r="AJ37" i="1"/>
  <c r="AJ29" i="1"/>
  <c r="AJ21" i="1"/>
  <c r="AJ13" i="1"/>
  <c r="AJ19" i="1"/>
  <c r="AJ11" i="1"/>
  <c r="AJ570" i="1"/>
  <c r="AJ562" i="1"/>
  <c r="AJ554" i="1"/>
  <c r="AJ546" i="1"/>
  <c r="AJ538" i="1"/>
  <c r="AJ530" i="1"/>
  <c r="AJ522" i="1"/>
  <c r="AJ514" i="1"/>
  <c r="AJ506" i="1"/>
  <c r="AJ498" i="1"/>
  <c r="AJ490" i="1"/>
  <c r="AJ482" i="1"/>
  <c r="AJ474" i="1"/>
  <c r="AJ466" i="1"/>
  <c r="AJ458" i="1"/>
  <c r="AJ450" i="1"/>
  <c r="AJ442" i="1"/>
  <c r="AJ434" i="1"/>
  <c r="AJ426" i="1"/>
  <c r="AJ418" i="1"/>
  <c r="AJ410" i="1"/>
  <c r="AJ402" i="1"/>
  <c r="AJ394" i="1"/>
  <c r="AJ386" i="1"/>
  <c r="AJ378" i="1"/>
  <c r="AJ370" i="1"/>
  <c r="AJ362" i="1"/>
  <c r="AJ354" i="1"/>
  <c r="AJ346" i="1"/>
  <c r="AJ338" i="1"/>
  <c r="AJ330" i="1"/>
  <c r="AJ322" i="1"/>
  <c r="AJ314" i="1"/>
  <c r="AJ306" i="1"/>
  <c r="AJ298" i="1"/>
  <c r="AJ290" i="1"/>
  <c r="AJ282" i="1"/>
  <c r="AJ274" i="1"/>
  <c r="AJ266" i="1"/>
  <c r="AJ258" i="1"/>
  <c r="AJ250" i="1"/>
  <c r="AJ242" i="1"/>
  <c r="AJ234" i="1"/>
  <c r="AJ226" i="1"/>
  <c r="AJ218" i="1"/>
  <c r="AJ210" i="1"/>
  <c r="AJ202" i="1"/>
  <c r="AJ194" i="1"/>
  <c r="AJ186" i="1"/>
  <c r="AJ178" i="1"/>
  <c r="AJ170" i="1"/>
  <c r="AJ162" i="1"/>
  <c r="AJ154" i="1"/>
  <c r="AJ146" i="1"/>
  <c r="AJ138" i="1"/>
  <c r="AJ130" i="1"/>
  <c r="AJ122" i="1"/>
  <c r="AJ114" i="1"/>
  <c r="AJ106" i="1"/>
  <c r="AJ98" i="1"/>
  <c r="AJ90" i="1"/>
  <c r="AJ82" i="1"/>
  <c r="AJ74" i="1"/>
  <c r="AJ66" i="1"/>
  <c r="AJ58" i="1"/>
  <c r="AJ50" i="1"/>
  <c r="AJ42" i="1"/>
  <c r="AJ34" i="1"/>
  <c r="AJ26" i="1"/>
  <c r="AJ18" i="1"/>
  <c r="AJ10" i="1"/>
  <c r="AJ7" i="1"/>
  <c r="AJ569" i="1"/>
  <c r="AJ561" i="1"/>
  <c r="AJ553" i="1"/>
  <c r="AJ545" i="1"/>
  <c r="AJ537" i="1"/>
  <c r="AJ529" i="1"/>
  <c r="AJ521" i="1"/>
  <c r="AJ513" i="1"/>
  <c r="AJ505" i="1"/>
  <c r="AJ497" i="1"/>
  <c r="AJ489" i="1"/>
  <c r="AJ481" i="1"/>
  <c r="AJ473" i="1"/>
  <c r="AJ465" i="1"/>
  <c r="AJ457" i="1"/>
  <c r="AJ449" i="1"/>
  <c r="AJ441" i="1"/>
  <c r="AJ433" i="1"/>
  <c r="AJ425" i="1"/>
  <c r="AJ417" i="1"/>
  <c r="AJ409" i="1"/>
  <c r="AJ401" i="1"/>
  <c r="AJ393" i="1"/>
  <c r="AJ385" i="1"/>
  <c r="AJ377" i="1"/>
  <c r="AJ369" i="1"/>
  <c r="AJ361" i="1"/>
  <c r="AJ353" i="1"/>
  <c r="AJ345" i="1"/>
  <c r="AJ337" i="1"/>
  <c r="AJ329" i="1"/>
  <c r="AJ321" i="1"/>
  <c r="AJ313" i="1"/>
  <c r="AJ305" i="1"/>
  <c r="AJ297" i="1"/>
  <c r="AJ289" i="1"/>
  <c r="AJ281" i="1"/>
  <c r="AJ273" i="1"/>
  <c r="AJ265" i="1"/>
  <c r="AJ257" i="1"/>
  <c r="AJ249" i="1"/>
  <c r="AJ241" i="1"/>
  <c r="AJ233" i="1"/>
  <c r="AJ225" i="1"/>
  <c r="AJ217" i="1"/>
  <c r="AJ209" i="1"/>
  <c r="AJ201" i="1"/>
  <c r="AJ193" i="1"/>
  <c r="AJ185" i="1"/>
  <c r="AJ177" i="1"/>
  <c r="AJ169" i="1"/>
  <c r="AJ161" i="1"/>
  <c r="AJ153" i="1"/>
  <c r="AJ145" i="1"/>
  <c r="AJ137" i="1"/>
  <c r="AJ129" i="1"/>
  <c r="AJ121" i="1"/>
  <c r="AJ113" i="1"/>
  <c r="AJ105" i="1"/>
  <c r="AJ97" i="1"/>
  <c r="AJ89" i="1"/>
  <c r="AJ81" i="1"/>
  <c r="AJ73" i="1"/>
  <c r="AJ65" i="1"/>
  <c r="AJ57" i="1"/>
  <c r="AJ49" i="1"/>
  <c r="AJ41" i="1"/>
  <c r="AJ33" i="1"/>
  <c r="AJ25" i="1"/>
  <c r="AJ17" i="1"/>
  <c r="AJ9" i="1"/>
  <c r="AJ552" i="1"/>
  <c r="AJ544" i="1"/>
  <c r="AJ536" i="1"/>
  <c r="AJ528" i="1"/>
  <c r="AJ520" i="1"/>
  <c r="AJ512" i="1"/>
  <c r="AJ504" i="1"/>
  <c r="AJ496" i="1"/>
  <c r="AJ488" i="1"/>
  <c r="AJ480" i="1"/>
  <c r="AJ472" i="1"/>
  <c r="AJ464" i="1"/>
  <c r="AJ456" i="1"/>
  <c r="AJ448" i="1"/>
  <c r="AJ440" i="1"/>
  <c r="AJ432" i="1"/>
  <c r="AJ424" i="1"/>
  <c r="AJ416" i="1"/>
  <c r="AJ408" i="1"/>
  <c r="AJ400" i="1"/>
  <c r="AJ392" i="1"/>
  <c r="AJ384" i="1"/>
  <c r="AJ376" i="1"/>
  <c r="AJ368" i="1"/>
  <c r="AJ360" i="1"/>
  <c r="AJ352" i="1"/>
  <c r="AJ344" i="1"/>
  <c r="AJ336" i="1"/>
  <c r="AJ328" i="1"/>
  <c r="AJ320" i="1"/>
  <c r="AJ312" i="1"/>
  <c r="AJ304" i="1"/>
  <c r="AJ296" i="1"/>
  <c r="AJ288" i="1"/>
  <c r="AJ280" i="1"/>
  <c r="AJ272" i="1"/>
  <c r="AJ264" i="1"/>
  <c r="AJ256" i="1"/>
  <c r="AJ248" i="1"/>
  <c r="AJ240" i="1"/>
  <c r="AJ232" i="1"/>
  <c r="AJ224" i="1"/>
  <c r="AJ216" i="1"/>
  <c r="AJ208" i="1"/>
  <c r="AJ200" i="1"/>
  <c r="AJ192" i="1"/>
  <c r="AJ184" i="1"/>
  <c r="AJ176" i="1"/>
  <c r="AJ168" i="1"/>
  <c r="AJ160" i="1"/>
  <c r="AJ152" i="1"/>
  <c r="AJ144" i="1"/>
  <c r="AJ136" i="1"/>
  <c r="AJ128" i="1"/>
  <c r="AJ120" i="1"/>
  <c r="AJ112" i="1"/>
  <c r="AJ104" i="1"/>
  <c r="AJ96" i="1"/>
  <c r="AJ88" i="1"/>
  <c r="AJ80" i="1"/>
  <c r="AJ72" i="1"/>
  <c r="AJ64" i="1"/>
  <c r="AJ56" i="1"/>
  <c r="AJ48" i="1"/>
  <c r="AJ40" i="1"/>
  <c r="AJ32" i="1"/>
  <c r="AJ24" i="1"/>
  <c r="AJ16" i="1"/>
  <c r="AJ8" i="1"/>
  <c r="AJ560" i="1"/>
  <c r="AJ575" i="1"/>
  <c r="AJ567" i="1"/>
  <c r="AJ559" i="1"/>
  <c r="AJ551" i="1"/>
  <c r="AJ543" i="1"/>
  <c r="AJ535" i="1"/>
  <c r="AJ527" i="1"/>
  <c r="AJ519" i="1"/>
  <c r="AJ511" i="1"/>
  <c r="AJ503" i="1"/>
  <c r="AJ495" i="1"/>
  <c r="AJ487" i="1"/>
  <c r="AJ479" i="1"/>
  <c r="AJ471" i="1"/>
  <c r="AJ463" i="1"/>
  <c r="AJ455" i="1"/>
  <c r="AJ447" i="1"/>
  <c r="AJ439" i="1"/>
  <c r="AJ431" i="1"/>
  <c r="AJ423" i="1"/>
  <c r="AJ415" i="1"/>
  <c r="AJ407" i="1"/>
  <c r="AJ399" i="1"/>
  <c r="AJ391" i="1"/>
  <c r="AJ383" i="1"/>
  <c r="AJ375" i="1"/>
  <c r="AJ367" i="1"/>
  <c r="AJ359" i="1"/>
  <c r="AJ351" i="1"/>
  <c r="AJ343" i="1"/>
  <c r="AJ335" i="1"/>
  <c r="AJ327" i="1"/>
  <c r="AJ319" i="1"/>
  <c r="AJ311" i="1"/>
  <c r="AJ303" i="1"/>
  <c r="AJ295" i="1"/>
  <c r="AJ287" i="1"/>
  <c r="AJ279" i="1"/>
  <c r="AJ271" i="1"/>
  <c r="AJ263" i="1"/>
  <c r="AJ255" i="1"/>
  <c r="AJ247" i="1"/>
  <c r="AJ239" i="1"/>
  <c r="AJ231" i="1"/>
  <c r="AJ223" i="1"/>
  <c r="AJ215" i="1"/>
  <c r="AJ207" i="1"/>
  <c r="AJ199" i="1"/>
  <c r="AJ191" i="1"/>
  <c r="AJ183" i="1"/>
  <c r="AJ175" i="1"/>
  <c r="AJ167" i="1"/>
  <c r="AJ159" i="1"/>
  <c r="AJ151" i="1"/>
  <c r="AJ143" i="1"/>
  <c r="AJ135" i="1"/>
  <c r="AJ127" i="1"/>
  <c r="AJ119" i="1"/>
  <c r="AJ111" i="1"/>
  <c r="AJ103" i="1"/>
  <c r="AJ95" i="1"/>
  <c r="AJ87" i="1"/>
  <c r="AJ79" i="1"/>
  <c r="AJ71" i="1"/>
  <c r="AJ63" i="1"/>
  <c r="AJ55" i="1"/>
  <c r="AJ47" i="1"/>
  <c r="AJ39" i="1"/>
  <c r="AJ31" i="1"/>
  <c r="AJ23" i="1"/>
  <c r="AJ15" i="1"/>
  <c r="AJ576" i="1"/>
  <c r="AJ574" i="1"/>
  <c r="AJ566" i="1"/>
  <c r="AJ558" i="1"/>
  <c r="AJ550" i="1"/>
  <c r="AJ542" i="1"/>
  <c r="AJ534" i="1"/>
  <c r="AJ526" i="1"/>
  <c r="AJ518" i="1"/>
  <c r="AJ510" i="1"/>
  <c r="AJ502" i="1"/>
  <c r="AJ494" i="1"/>
  <c r="AJ486" i="1"/>
  <c r="AJ478" i="1"/>
  <c r="AJ470" i="1"/>
  <c r="AJ462" i="1"/>
  <c r="AJ454" i="1"/>
  <c r="AJ446" i="1"/>
  <c r="AJ438" i="1"/>
  <c r="AJ430" i="1"/>
  <c r="AJ422" i="1"/>
  <c r="AJ414" i="1"/>
  <c r="AJ406" i="1"/>
  <c r="AJ398" i="1"/>
  <c r="AJ390" i="1"/>
  <c r="AJ382" i="1"/>
  <c r="AJ374" i="1"/>
  <c r="AJ366" i="1"/>
  <c r="AJ358" i="1"/>
  <c r="AJ350" i="1"/>
  <c r="AJ342" i="1"/>
  <c r="AJ334" i="1"/>
  <c r="AJ326" i="1"/>
  <c r="AJ318" i="1"/>
  <c r="AJ310" i="1"/>
  <c r="AJ302" i="1"/>
  <c r="AJ294" i="1"/>
  <c r="AJ286" i="1"/>
  <c r="AJ278" i="1"/>
  <c r="AJ270" i="1"/>
  <c r="AJ262" i="1"/>
  <c r="AJ254" i="1"/>
  <c r="AJ246" i="1"/>
  <c r="AJ238" i="1"/>
  <c r="AJ230" i="1"/>
  <c r="AJ222" i="1"/>
  <c r="AJ214" i="1"/>
  <c r="AJ206" i="1"/>
  <c r="AJ198" i="1"/>
  <c r="AJ190" i="1"/>
  <c r="AJ182" i="1"/>
  <c r="AJ174" i="1"/>
  <c r="AJ166" i="1"/>
  <c r="AJ158" i="1"/>
  <c r="AJ150" i="1"/>
  <c r="AJ142" i="1"/>
  <c r="AJ134" i="1"/>
  <c r="AJ126" i="1"/>
  <c r="AJ118" i="1"/>
  <c r="AJ110" i="1"/>
  <c r="AJ102" i="1"/>
  <c r="AJ94" i="1"/>
  <c r="AJ86" i="1"/>
  <c r="AJ78" i="1"/>
  <c r="AJ70" i="1"/>
  <c r="AJ62" i="1"/>
  <c r="AJ54" i="1"/>
  <c r="AJ46" i="1"/>
  <c r="AJ38" i="1"/>
  <c r="AJ30" i="1"/>
  <c r="AJ22" i="1"/>
  <c r="AO6" i="1"/>
  <c r="AN552" i="1" s="1"/>
  <c r="I6" i="1"/>
  <c r="E6" i="1"/>
  <c r="AJ6" i="1" l="1"/>
  <c r="AN67" i="1"/>
  <c r="AN403" i="1"/>
  <c r="AN55" i="1"/>
  <c r="AN323" i="1"/>
  <c r="AN38" i="1"/>
  <c r="AN19" i="1"/>
  <c r="AN195" i="1"/>
  <c r="AN347" i="1"/>
  <c r="AN116" i="1"/>
  <c r="AN292" i="1"/>
  <c r="AN62" i="1"/>
  <c r="AN304" i="1"/>
  <c r="AN522" i="1"/>
  <c r="AN415" i="1"/>
  <c r="AN66" i="1"/>
  <c r="AN459" i="1"/>
  <c r="AN572" i="1"/>
  <c r="AN189" i="1"/>
  <c r="AN219" i="1"/>
  <c r="AN164" i="1"/>
  <c r="AN316" i="1"/>
  <c r="AN400" i="1"/>
  <c r="AN182" i="1"/>
  <c r="AN91" i="1"/>
  <c r="AN275" i="1"/>
  <c r="AN36" i="1"/>
  <c r="AN188" i="1"/>
  <c r="AN372" i="1"/>
  <c r="AN103" i="1"/>
  <c r="AN448" i="1"/>
  <c r="AN526" i="1"/>
  <c r="AN242" i="1"/>
  <c r="AN546" i="1"/>
  <c r="AN398" i="1"/>
  <c r="AN430" i="1"/>
  <c r="AN494" i="1"/>
  <c r="AN131" i="1"/>
  <c r="AN52" i="1"/>
  <c r="AN228" i="1"/>
  <c r="AN119" i="1"/>
  <c r="AN566" i="1"/>
  <c r="AN510" i="1"/>
  <c r="AN407" i="1"/>
  <c r="AN147" i="1"/>
  <c r="AN244" i="1"/>
  <c r="AN27" i="1"/>
  <c r="AN211" i="1"/>
  <c r="AN387" i="1"/>
  <c r="AN124" i="1"/>
  <c r="AN308" i="1"/>
  <c r="AN39" i="1"/>
  <c r="AN320" i="1"/>
  <c r="AN554" i="1"/>
  <c r="AN545" i="1"/>
  <c r="AN170" i="1"/>
  <c r="AN523" i="1"/>
  <c r="AN357" i="1"/>
  <c r="AN325" i="1"/>
  <c r="AN274" i="1"/>
  <c r="AN269" i="1"/>
  <c r="AN501" i="1"/>
  <c r="AN509" i="1"/>
  <c r="AN83" i="1"/>
  <c r="AN259" i="1"/>
  <c r="AN411" i="1"/>
  <c r="AN180" i="1"/>
  <c r="AN356" i="1"/>
  <c r="AN63" i="1"/>
  <c r="AN432" i="1"/>
  <c r="AN454" i="1"/>
  <c r="AN7" i="1"/>
  <c r="AN394" i="1"/>
  <c r="AN549" i="1"/>
  <c r="AN158" i="1"/>
  <c r="AN206" i="1"/>
  <c r="D7" i="1"/>
  <c r="D15" i="1"/>
  <c r="D23" i="1"/>
  <c r="D31" i="1"/>
  <c r="D39" i="1"/>
  <c r="D47" i="1"/>
  <c r="D55" i="1"/>
  <c r="D63" i="1"/>
  <c r="D71" i="1"/>
  <c r="D79" i="1"/>
  <c r="D87" i="1"/>
  <c r="D95" i="1"/>
  <c r="D103" i="1"/>
  <c r="D111" i="1"/>
  <c r="D119" i="1"/>
  <c r="D127" i="1"/>
  <c r="D135" i="1"/>
  <c r="D143" i="1"/>
  <c r="D151" i="1"/>
  <c r="D159" i="1"/>
  <c r="D167" i="1"/>
  <c r="D175" i="1"/>
  <c r="D183" i="1"/>
  <c r="D191" i="1"/>
  <c r="D199" i="1"/>
  <c r="D207" i="1"/>
  <c r="D215" i="1"/>
  <c r="D223" i="1"/>
  <c r="D231" i="1"/>
  <c r="D239" i="1"/>
  <c r="D247" i="1"/>
  <c r="D255" i="1"/>
  <c r="D263" i="1"/>
  <c r="D271" i="1"/>
  <c r="D279" i="1"/>
  <c r="D287" i="1"/>
  <c r="D295" i="1"/>
  <c r="D303" i="1"/>
  <c r="D311" i="1"/>
  <c r="D319" i="1"/>
  <c r="D327" i="1"/>
  <c r="D335" i="1"/>
  <c r="D343" i="1"/>
  <c r="D351" i="1"/>
  <c r="D359" i="1"/>
  <c r="D367" i="1"/>
  <c r="D375" i="1"/>
  <c r="D383" i="1"/>
  <c r="D391" i="1"/>
  <c r="D399" i="1"/>
  <c r="D407" i="1"/>
  <c r="D415" i="1"/>
  <c r="D423" i="1"/>
  <c r="D431" i="1"/>
  <c r="D439" i="1"/>
  <c r="D455" i="1"/>
  <c r="D463" i="1"/>
  <c r="D487" i="1"/>
  <c r="D503" i="1"/>
  <c r="D527" i="1"/>
  <c r="D551" i="1"/>
  <c r="D575" i="1"/>
  <c r="D552" i="1"/>
  <c r="D568" i="1"/>
  <c r="D53" i="1"/>
  <c r="D69" i="1"/>
  <c r="D85" i="1"/>
  <c r="D117" i="1"/>
  <c r="D149" i="1"/>
  <c r="D205" i="1"/>
  <c r="D245" i="1"/>
  <c r="D8" i="1"/>
  <c r="D16" i="1"/>
  <c r="D24" i="1"/>
  <c r="D32" i="1"/>
  <c r="D40" i="1"/>
  <c r="D48" i="1"/>
  <c r="D56" i="1"/>
  <c r="D64" i="1"/>
  <c r="D72" i="1"/>
  <c r="D80" i="1"/>
  <c r="D88" i="1"/>
  <c r="D96" i="1"/>
  <c r="D104" i="1"/>
  <c r="D112" i="1"/>
  <c r="D120" i="1"/>
  <c r="D128" i="1"/>
  <c r="D136" i="1"/>
  <c r="D144" i="1"/>
  <c r="D152" i="1"/>
  <c r="D160" i="1"/>
  <c r="D168" i="1"/>
  <c r="D176" i="1"/>
  <c r="D184" i="1"/>
  <c r="D192" i="1"/>
  <c r="D200" i="1"/>
  <c r="D208" i="1"/>
  <c r="D216" i="1"/>
  <c r="D224" i="1"/>
  <c r="D232" i="1"/>
  <c r="D240" i="1"/>
  <c r="D248" i="1"/>
  <c r="D256" i="1"/>
  <c r="D264" i="1"/>
  <c r="D272" i="1"/>
  <c r="D280" i="1"/>
  <c r="D288" i="1"/>
  <c r="D296" i="1"/>
  <c r="D304" i="1"/>
  <c r="D312" i="1"/>
  <c r="D320" i="1"/>
  <c r="D328" i="1"/>
  <c r="D336" i="1"/>
  <c r="D344" i="1"/>
  <c r="D352" i="1"/>
  <c r="D360" i="1"/>
  <c r="D368" i="1"/>
  <c r="D376" i="1"/>
  <c r="D384" i="1"/>
  <c r="D392" i="1"/>
  <c r="D400" i="1"/>
  <c r="D408" i="1"/>
  <c r="D416" i="1"/>
  <c r="D424" i="1"/>
  <c r="D432" i="1"/>
  <c r="D440" i="1"/>
  <c r="D448" i="1"/>
  <c r="D456" i="1"/>
  <c r="D464" i="1"/>
  <c r="D472" i="1"/>
  <c r="D480" i="1"/>
  <c r="D488" i="1"/>
  <c r="D496" i="1"/>
  <c r="D504" i="1"/>
  <c r="D512" i="1"/>
  <c r="D520" i="1"/>
  <c r="D528" i="1"/>
  <c r="D544" i="1"/>
  <c r="D576" i="1"/>
  <c r="D61" i="1"/>
  <c r="D77" i="1"/>
  <c r="D109" i="1"/>
  <c r="D141" i="1"/>
  <c r="D173" i="1"/>
  <c r="D221" i="1"/>
  <c r="D237" i="1"/>
  <c r="D277" i="1"/>
  <c r="D9" i="1"/>
  <c r="D17" i="1"/>
  <c r="D25" i="1"/>
  <c r="D33" i="1"/>
  <c r="D41" i="1"/>
  <c r="D49" i="1"/>
  <c r="D57" i="1"/>
  <c r="D65" i="1"/>
  <c r="D73" i="1"/>
  <c r="D81" i="1"/>
  <c r="D89" i="1"/>
  <c r="D97" i="1"/>
  <c r="D105" i="1"/>
  <c r="D113" i="1"/>
  <c r="D121" i="1"/>
  <c r="D129" i="1"/>
  <c r="D137" i="1"/>
  <c r="D145" i="1"/>
  <c r="D153" i="1"/>
  <c r="D161" i="1"/>
  <c r="D169" i="1"/>
  <c r="D177" i="1"/>
  <c r="D185" i="1"/>
  <c r="D193" i="1"/>
  <c r="D201" i="1"/>
  <c r="D209" i="1"/>
  <c r="D217" i="1"/>
  <c r="D225" i="1"/>
  <c r="D233" i="1"/>
  <c r="D241" i="1"/>
  <c r="D249" i="1"/>
  <c r="D257" i="1"/>
  <c r="D265" i="1"/>
  <c r="D273" i="1"/>
  <c r="D281" i="1"/>
  <c r="D289" i="1"/>
  <c r="D297" i="1"/>
  <c r="D305" i="1"/>
  <c r="D313" i="1"/>
  <c r="D321" i="1"/>
  <c r="D329" i="1"/>
  <c r="D337" i="1"/>
  <c r="D345" i="1"/>
  <c r="D353" i="1"/>
  <c r="D361" i="1"/>
  <c r="D369" i="1"/>
  <c r="D377" i="1"/>
  <c r="D385" i="1"/>
  <c r="D393" i="1"/>
  <c r="D401" i="1"/>
  <c r="D409" i="1"/>
  <c r="D417" i="1"/>
  <c r="D425" i="1"/>
  <c r="D433" i="1"/>
  <c r="D441" i="1"/>
  <c r="D449" i="1"/>
  <c r="D457" i="1"/>
  <c r="D465" i="1"/>
  <c r="D473" i="1"/>
  <c r="D481" i="1"/>
  <c r="D489" i="1"/>
  <c r="D497" i="1"/>
  <c r="D505" i="1"/>
  <c r="D513" i="1"/>
  <c r="D521" i="1"/>
  <c r="D529" i="1"/>
  <c r="D537" i="1"/>
  <c r="D545" i="1"/>
  <c r="D553" i="1"/>
  <c r="D561" i="1"/>
  <c r="D569" i="1"/>
  <c r="D459" i="1"/>
  <c r="D483" i="1"/>
  <c r="D507" i="1"/>
  <c r="D531" i="1"/>
  <c r="D547" i="1"/>
  <c r="D571" i="1"/>
  <c r="D524" i="1"/>
  <c r="D556" i="1"/>
  <c r="D21" i="1"/>
  <c r="D189" i="1"/>
  <c r="D10" i="1"/>
  <c r="D18" i="1"/>
  <c r="D26" i="1"/>
  <c r="D34" i="1"/>
  <c r="D42" i="1"/>
  <c r="D50" i="1"/>
  <c r="D58" i="1"/>
  <c r="D66" i="1"/>
  <c r="D74" i="1"/>
  <c r="D82" i="1"/>
  <c r="D90" i="1"/>
  <c r="D98" i="1"/>
  <c r="D106" i="1"/>
  <c r="D114" i="1"/>
  <c r="D122" i="1"/>
  <c r="D130" i="1"/>
  <c r="D138" i="1"/>
  <c r="D146" i="1"/>
  <c r="D154" i="1"/>
  <c r="D162" i="1"/>
  <c r="D170" i="1"/>
  <c r="D178" i="1"/>
  <c r="D186" i="1"/>
  <c r="D194" i="1"/>
  <c r="D202" i="1"/>
  <c r="D210" i="1"/>
  <c r="D218" i="1"/>
  <c r="D226" i="1"/>
  <c r="D234" i="1"/>
  <c r="D242" i="1"/>
  <c r="D250" i="1"/>
  <c r="D258" i="1"/>
  <c r="D266" i="1"/>
  <c r="D274" i="1"/>
  <c r="D282" i="1"/>
  <c r="D290" i="1"/>
  <c r="D298" i="1"/>
  <c r="D306" i="1"/>
  <c r="D314" i="1"/>
  <c r="D322" i="1"/>
  <c r="D330" i="1"/>
  <c r="D338" i="1"/>
  <c r="D346" i="1"/>
  <c r="D354" i="1"/>
  <c r="D362" i="1"/>
  <c r="D370" i="1"/>
  <c r="D378" i="1"/>
  <c r="D386" i="1"/>
  <c r="D394" i="1"/>
  <c r="D402" i="1"/>
  <c r="D410" i="1"/>
  <c r="D418" i="1"/>
  <c r="D426" i="1"/>
  <c r="D434" i="1"/>
  <c r="D442" i="1"/>
  <c r="D450" i="1"/>
  <c r="D458" i="1"/>
  <c r="D466" i="1"/>
  <c r="D474" i="1"/>
  <c r="D482" i="1"/>
  <c r="D490" i="1"/>
  <c r="D498" i="1"/>
  <c r="D506" i="1"/>
  <c r="D514" i="1"/>
  <c r="D522" i="1"/>
  <c r="D530" i="1"/>
  <c r="D538" i="1"/>
  <c r="D546" i="1"/>
  <c r="D554" i="1"/>
  <c r="D562" i="1"/>
  <c r="D570" i="1"/>
  <c r="D451" i="1"/>
  <c r="D491" i="1"/>
  <c r="D515" i="1"/>
  <c r="D539" i="1"/>
  <c r="D555" i="1"/>
  <c r="D516" i="1"/>
  <c r="D532" i="1"/>
  <c r="D548" i="1"/>
  <c r="D572" i="1"/>
  <c r="D29" i="1"/>
  <c r="D197" i="1"/>
  <c r="D11" i="1"/>
  <c r="D19" i="1"/>
  <c r="D27" i="1"/>
  <c r="D35" i="1"/>
  <c r="D43" i="1"/>
  <c r="D51" i="1"/>
  <c r="D59" i="1"/>
  <c r="D67" i="1"/>
  <c r="D75" i="1"/>
  <c r="D83" i="1"/>
  <c r="D91" i="1"/>
  <c r="D99" i="1"/>
  <c r="D107" i="1"/>
  <c r="D115" i="1"/>
  <c r="D123" i="1"/>
  <c r="D131" i="1"/>
  <c r="D139" i="1"/>
  <c r="D147" i="1"/>
  <c r="D155" i="1"/>
  <c r="D163" i="1"/>
  <c r="D171" i="1"/>
  <c r="D179" i="1"/>
  <c r="D187" i="1"/>
  <c r="D195" i="1"/>
  <c r="D203" i="1"/>
  <c r="D211" i="1"/>
  <c r="D219" i="1"/>
  <c r="D227" i="1"/>
  <c r="D235" i="1"/>
  <c r="D243" i="1"/>
  <c r="D251" i="1"/>
  <c r="D259" i="1"/>
  <c r="D267" i="1"/>
  <c r="D275" i="1"/>
  <c r="D283" i="1"/>
  <c r="D291" i="1"/>
  <c r="D299" i="1"/>
  <c r="D307" i="1"/>
  <c r="D315" i="1"/>
  <c r="D323" i="1"/>
  <c r="D331" i="1"/>
  <c r="D339" i="1"/>
  <c r="D347" i="1"/>
  <c r="D355" i="1"/>
  <c r="D363" i="1"/>
  <c r="D371" i="1"/>
  <c r="D379" i="1"/>
  <c r="D387" i="1"/>
  <c r="D395" i="1"/>
  <c r="D403" i="1"/>
  <c r="D411" i="1"/>
  <c r="D419" i="1"/>
  <c r="D427" i="1"/>
  <c r="D435" i="1"/>
  <c r="D443" i="1"/>
  <c r="D467" i="1"/>
  <c r="D475" i="1"/>
  <c r="D499" i="1"/>
  <c r="D523" i="1"/>
  <c r="D563" i="1"/>
  <c r="D564" i="1"/>
  <c r="D13" i="1"/>
  <c r="D93" i="1"/>
  <c r="D125" i="1"/>
  <c r="D157" i="1"/>
  <c r="D213" i="1"/>
  <c r="D229" i="1"/>
  <c r="D12" i="1"/>
  <c r="D20" i="1"/>
  <c r="D28" i="1"/>
  <c r="D36" i="1"/>
  <c r="D44" i="1"/>
  <c r="D52" i="1"/>
  <c r="D60" i="1"/>
  <c r="D68" i="1"/>
  <c r="D76" i="1"/>
  <c r="D84" i="1"/>
  <c r="D92" i="1"/>
  <c r="D100" i="1"/>
  <c r="D108" i="1"/>
  <c r="D116" i="1"/>
  <c r="D124" i="1"/>
  <c r="D132" i="1"/>
  <c r="D140" i="1"/>
  <c r="D148" i="1"/>
  <c r="D156" i="1"/>
  <c r="D164" i="1"/>
  <c r="D172" i="1"/>
  <c r="D180" i="1"/>
  <c r="D188" i="1"/>
  <c r="D196" i="1"/>
  <c r="D204" i="1"/>
  <c r="D212" i="1"/>
  <c r="D220" i="1"/>
  <c r="D228" i="1"/>
  <c r="D236" i="1"/>
  <c r="D244" i="1"/>
  <c r="D252" i="1"/>
  <c r="D260" i="1"/>
  <c r="D268" i="1"/>
  <c r="D276" i="1"/>
  <c r="D284" i="1"/>
  <c r="D292" i="1"/>
  <c r="D300" i="1"/>
  <c r="D308" i="1"/>
  <c r="D316" i="1"/>
  <c r="D324" i="1"/>
  <c r="D332" i="1"/>
  <c r="D340" i="1"/>
  <c r="D348" i="1"/>
  <c r="D356" i="1"/>
  <c r="D364" i="1"/>
  <c r="D372" i="1"/>
  <c r="D380" i="1"/>
  <c r="D388" i="1"/>
  <c r="D396" i="1"/>
  <c r="D404" i="1"/>
  <c r="D412" i="1"/>
  <c r="D420" i="1"/>
  <c r="D428" i="1"/>
  <c r="D436" i="1"/>
  <c r="D444" i="1"/>
  <c r="D452" i="1"/>
  <c r="D460" i="1"/>
  <c r="D468" i="1"/>
  <c r="D476" i="1"/>
  <c r="D484" i="1"/>
  <c r="D492" i="1"/>
  <c r="D500" i="1"/>
  <c r="D508" i="1"/>
  <c r="D540" i="1"/>
  <c r="D37" i="1"/>
  <c r="D101" i="1"/>
  <c r="D133" i="1"/>
  <c r="D165" i="1"/>
  <c r="D253" i="1"/>
  <c r="D14" i="1"/>
  <c r="D22" i="1"/>
  <c r="D30" i="1"/>
  <c r="D38" i="1"/>
  <c r="D46" i="1"/>
  <c r="D54" i="1"/>
  <c r="D62" i="1"/>
  <c r="D70" i="1"/>
  <c r="D78" i="1"/>
  <c r="D86" i="1"/>
  <c r="D94" i="1"/>
  <c r="D102" i="1"/>
  <c r="D110" i="1"/>
  <c r="D118" i="1"/>
  <c r="D126" i="1"/>
  <c r="D134" i="1"/>
  <c r="D142" i="1"/>
  <c r="D150" i="1"/>
  <c r="D158" i="1"/>
  <c r="D166" i="1"/>
  <c r="D174" i="1"/>
  <c r="D182" i="1"/>
  <c r="D190" i="1"/>
  <c r="D198" i="1"/>
  <c r="D206" i="1"/>
  <c r="D214" i="1"/>
  <c r="D222" i="1"/>
  <c r="D230" i="1"/>
  <c r="D238" i="1"/>
  <c r="D246" i="1"/>
  <c r="D254" i="1"/>
  <c r="D262" i="1"/>
  <c r="D270" i="1"/>
  <c r="D278" i="1"/>
  <c r="D286" i="1"/>
  <c r="D294" i="1"/>
  <c r="D302" i="1"/>
  <c r="D310" i="1"/>
  <c r="D318" i="1"/>
  <c r="D326" i="1"/>
  <c r="D334" i="1"/>
  <c r="D342" i="1"/>
  <c r="D350" i="1"/>
  <c r="D358" i="1"/>
  <c r="D366" i="1"/>
  <c r="D374" i="1"/>
  <c r="D382" i="1"/>
  <c r="D390" i="1"/>
  <c r="D398" i="1"/>
  <c r="D406" i="1"/>
  <c r="D414" i="1"/>
  <c r="D422" i="1"/>
  <c r="D430" i="1"/>
  <c r="D438" i="1"/>
  <c r="D446" i="1"/>
  <c r="D454" i="1"/>
  <c r="D462" i="1"/>
  <c r="D470" i="1"/>
  <c r="D478" i="1"/>
  <c r="D486" i="1"/>
  <c r="D494" i="1"/>
  <c r="D502" i="1"/>
  <c r="D510" i="1"/>
  <c r="D518" i="1"/>
  <c r="D526" i="1"/>
  <c r="D534" i="1"/>
  <c r="D542" i="1"/>
  <c r="D550" i="1"/>
  <c r="D558" i="1"/>
  <c r="D566" i="1"/>
  <c r="D574" i="1"/>
  <c r="D447" i="1"/>
  <c r="D471" i="1"/>
  <c r="D479" i="1"/>
  <c r="D495" i="1"/>
  <c r="D511" i="1"/>
  <c r="D519" i="1"/>
  <c r="D535" i="1"/>
  <c r="D543" i="1"/>
  <c r="D559" i="1"/>
  <c r="D567" i="1"/>
  <c r="D536" i="1"/>
  <c r="D560" i="1"/>
  <c r="D45" i="1"/>
  <c r="D181" i="1"/>
  <c r="D285" i="1"/>
  <c r="D349" i="1"/>
  <c r="D413" i="1"/>
  <c r="D477" i="1"/>
  <c r="D541" i="1"/>
  <c r="D293" i="1"/>
  <c r="D357" i="1"/>
  <c r="D421" i="1"/>
  <c r="D485" i="1"/>
  <c r="D549" i="1"/>
  <c r="D365" i="1"/>
  <c r="D429" i="1"/>
  <c r="D493" i="1"/>
  <c r="D557" i="1"/>
  <c r="D309" i="1"/>
  <c r="D373" i="1"/>
  <c r="D437" i="1"/>
  <c r="D565" i="1"/>
  <c r="D445" i="1"/>
  <c r="D509" i="1"/>
  <c r="D389" i="1"/>
  <c r="D333" i="1"/>
  <c r="D525" i="1"/>
  <c r="D405" i="1"/>
  <c r="D301" i="1"/>
  <c r="D501" i="1"/>
  <c r="D317" i="1"/>
  <c r="D381" i="1"/>
  <c r="D573" i="1"/>
  <c r="D453" i="1"/>
  <c r="D261" i="1"/>
  <c r="D461" i="1"/>
  <c r="D341" i="1"/>
  <c r="D533" i="1"/>
  <c r="D325" i="1"/>
  <c r="D517" i="1"/>
  <c r="D397" i="1"/>
  <c r="D269" i="1"/>
  <c r="D469" i="1"/>
  <c r="AN283" i="1"/>
  <c r="AN380" i="1"/>
  <c r="AN528" i="1"/>
  <c r="AN378" i="1"/>
  <c r="AN543" i="1"/>
  <c r="AN287" i="1"/>
  <c r="AN60" i="1"/>
  <c r="AN127" i="1"/>
  <c r="AN560" i="1"/>
  <c r="AN295" i="1"/>
  <c r="AN342" i="1"/>
  <c r="AN399" i="1"/>
  <c r="AN444" i="1"/>
  <c r="AN21" i="1"/>
  <c r="AN360" i="1"/>
  <c r="AN155" i="1"/>
  <c r="AN339" i="1"/>
  <c r="AN100" i="1"/>
  <c r="AN252" i="1"/>
  <c r="AN54" i="1"/>
  <c r="AN272" i="1"/>
  <c r="AN576" i="1"/>
  <c r="AN375" i="1"/>
  <c r="AN503" i="1"/>
  <c r="AN535" i="1"/>
  <c r="AN508" i="1"/>
  <c r="AN101" i="1"/>
  <c r="AN536" i="1"/>
  <c r="AN11" i="1"/>
  <c r="AN75" i="1"/>
  <c r="AN139" i="1"/>
  <c r="AN203" i="1"/>
  <c r="AN267" i="1"/>
  <c r="AN331" i="1"/>
  <c r="AN395" i="1"/>
  <c r="AN44" i="1"/>
  <c r="AN108" i="1"/>
  <c r="AN172" i="1"/>
  <c r="AN236" i="1"/>
  <c r="AN300" i="1"/>
  <c r="AN364" i="1"/>
  <c r="AN46" i="1"/>
  <c r="AN47" i="1"/>
  <c r="AN111" i="1"/>
  <c r="AN288" i="1"/>
  <c r="AN416" i="1"/>
  <c r="AN544" i="1"/>
  <c r="AN538" i="1"/>
  <c r="AN486" i="1"/>
  <c r="AN335" i="1"/>
  <c r="AN561" i="1"/>
  <c r="AN258" i="1"/>
  <c r="AN402" i="1"/>
  <c r="AN382" i="1"/>
  <c r="AN575" i="1"/>
  <c r="AN82" i="1"/>
  <c r="AN178" i="1"/>
  <c r="AN290" i="1"/>
  <c r="AN410" i="1"/>
  <c r="AN570" i="1"/>
  <c r="AN542" i="1"/>
  <c r="AN447" i="1"/>
  <c r="AN467" i="1"/>
  <c r="AN531" i="1"/>
  <c r="AN309" i="1"/>
  <c r="AN78" i="1"/>
  <c r="AN478" i="1"/>
  <c r="AN388" i="1"/>
  <c r="AN452" i="1"/>
  <c r="AN516" i="1"/>
  <c r="AN205" i="1"/>
  <c r="AN373" i="1"/>
  <c r="AN525" i="1"/>
  <c r="AN190" i="1"/>
  <c r="AN470" i="1"/>
  <c r="AN327" i="1"/>
  <c r="AN29" i="1"/>
  <c r="AN109" i="1"/>
  <c r="AN213" i="1"/>
  <c r="AN341" i="1"/>
  <c r="AN533" i="1"/>
  <c r="AN238" i="1"/>
  <c r="AN534" i="1"/>
  <c r="AN439" i="1"/>
  <c r="AN392" i="1"/>
  <c r="AN8" i="1"/>
  <c r="AN9" i="1"/>
  <c r="AN24" i="1"/>
  <c r="AN56" i="1"/>
  <c r="AN80" i="1"/>
  <c r="AN104" i="1"/>
  <c r="AN128" i="1"/>
  <c r="AN152" i="1"/>
  <c r="AN168" i="1"/>
  <c r="AN184" i="1"/>
  <c r="AN16" i="1"/>
  <c r="AN32" i="1"/>
  <c r="AN40" i="1"/>
  <c r="AN48" i="1"/>
  <c r="AN64" i="1"/>
  <c r="AN72" i="1"/>
  <c r="AN88" i="1"/>
  <c r="AN96" i="1"/>
  <c r="AN112" i="1"/>
  <c r="AN120" i="1"/>
  <c r="AN136" i="1"/>
  <c r="AN144" i="1"/>
  <c r="AN160" i="1"/>
  <c r="AN176" i="1"/>
  <c r="AN17" i="1"/>
  <c r="AN81" i="1"/>
  <c r="AN145" i="1"/>
  <c r="AN41" i="1"/>
  <c r="AN105" i="1"/>
  <c r="AN169" i="1"/>
  <c r="AN65" i="1"/>
  <c r="AN129" i="1"/>
  <c r="AN192" i="1"/>
  <c r="AN25" i="1"/>
  <c r="AN89" i="1"/>
  <c r="AN153" i="1"/>
  <c r="AN193" i="1"/>
  <c r="AN209" i="1"/>
  <c r="AN225" i="1"/>
  <c r="AN241" i="1"/>
  <c r="AN257" i="1"/>
  <c r="AN273" i="1"/>
  <c r="AN289" i="1"/>
  <c r="AN305" i="1"/>
  <c r="AN321" i="1"/>
  <c r="AN337" i="1"/>
  <c r="AN353" i="1"/>
  <c r="AN369" i="1"/>
  <c r="AN385" i="1"/>
  <c r="AN401" i="1"/>
  <c r="AN417" i="1"/>
  <c r="AN433" i="1"/>
  <c r="AN449" i="1"/>
  <c r="AN465" i="1"/>
  <c r="AN481" i="1"/>
  <c r="AN497" i="1"/>
  <c r="AN513" i="1"/>
  <c r="AN529" i="1"/>
  <c r="AN49" i="1"/>
  <c r="AN113" i="1"/>
  <c r="AN177" i="1"/>
  <c r="AN73" i="1"/>
  <c r="AN137" i="1"/>
  <c r="AN33" i="1"/>
  <c r="AN117" i="1"/>
  <c r="AN200" i="1"/>
  <c r="AN264" i="1"/>
  <c r="AN313" i="1"/>
  <c r="AN121" i="1"/>
  <c r="AN201" i="1"/>
  <c r="AN265" i="1"/>
  <c r="AN329" i="1"/>
  <c r="AN393" i="1"/>
  <c r="AN457" i="1"/>
  <c r="AN521" i="1"/>
  <c r="AN441" i="1"/>
  <c r="AN53" i="1"/>
  <c r="AN216" i="1"/>
  <c r="AN280" i="1"/>
  <c r="AN98" i="1"/>
  <c r="AN569" i="1"/>
  <c r="AN57" i="1"/>
  <c r="AN141" i="1"/>
  <c r="AN217" i="1"/>
  <c r="AN281" i="1"/>
  <c r="AN345" i="1"/>
  <c r="AN409" i="1"/>
  <c r="AN473" i="1"/>
  <c r="AN248" i="1"/>
  <c r="AN568" i="1"/>
  <c r="AN377" i="1"/>
  <c r="AN161" i="1"/>
  <c r="AN232" i="1"/>
  <c r="AN181" i="1"/>
  <c r="AN504" i="1"/>
  <c r="AN249" i="1"/>
  <c r="AN77" i="1"/>
  <c r="AN233" i="1"/>
  <c r="AN297" i="1"/>
  <c r="AN361" i="1"/>
  <c r="AN425" i="1"/>
  <c r="AN489" i="1"/>
  <c r="AN97" i="1"/>
  <c r="AN312" i="1"/>
  <c r="AN376" i="1"/>
  <c r="AN440" i="1"/>
  <c r="AN185" i="1"/>
  <c r="AN505" i="1"/>
  <c r="AN282" i="1"/>
  <c r="AN418" i="1"/>
  <c r="AN438" i="1"/>
  <c r="AN10" i="1"/>
  <c r="AN90" i="1"/>
  <c r="AN186" i="1"/>
  <c r="AN306" i="1"/>
  <c r="AN426" i="1"/>
  <c r="AN198" i="1"/>
  <c r="AN151" i="1"/>
  <c r="AN495" i="1"/>
  <c r="AN475" i="1"/>
  <c r="AN539" i="1"/>
  <c r="AN349" i="1"/>
  <c r="AN102" i="1"/>
  <c r="AN558" i="1"/>
  <c r="AN396" i="1"/>
  <c r="AN460" i="1"/>
  <c r="AN524" i="1"/>
  <c r="AN245" i="1"/>
  <c r="AN389" i="1"/>
  <c r="AN541" i="1"/>
  <c r="AN222" i="1"/>
  <c r="AN518" i="1"/>
  <c r="AN367" i="1"/>
  <c r="AN37" i="1"/>
  <c r="AN125" i="1"/>
  <c r="AN221" i="1"/>
  <c r="AN365" i="1"/>
  <c r="AN565" i="1"/>
  <c r="AN254" i="1"/>
  <c r="AN143" i="1"/>
  <c r="AN487" i="1"/>
  <c r="AN408" i="1"/>
  <c r="AN537" i="1"/>
  <c r="AN450" i="1"/>
  <c r="AN18" i="1"/>
  <c r="AN202" i="1"/>
  <c r="AN322" i="1"/>
  <c r="AN199" i="1"/>
  <c r="AN483" i="1"/>
  <c r="AN547" i="1"/>
  <c r="AN381" i="1"/>
  <c r="AN134" i="1"/>
  <c r="AN167" i="1"/>
  <c r="AN404" i="1"/>
  <c r="AN468" i="1"/>
  <c r="AN532" i="1"/>
  <c r="AN261" i="1"/>
  <c r="AN405" i="1"/>
  <c r="AN557" i="1"/>
  <c r="AN391" i="1"/>
  <c r="AN45" i="1"/>
  <c r="AN133" i="1"/>
  <c r="AN229" i="1"/>
  <c r="AN397" i="1"/>
  <c r="AN86" i="1"/>
  <c r="AN294" i="1"/>
  <c r="AN191" i="1"/>
  <c r="AN527" i="1"/>
  <c r="AN424" i="1"/>
  <c r="AN553" i="1"/>
  <c r="AN35" i="1"/>
  <c r="AN99" i="1"/>
  <c r="AN163" i="1"/>
  <c r="AN227" i="1"/>
  <c r="AN291" i="1"/>
  <c r="AN355" i="1"/>
  <c r="AN419" i="1"/>
  <c r="AN68" i="1"/>
  <c r="AN132" i="1"/>
  <c r="AN196" i="1"/>
  <c r="AN260" i="1"/>
  <c r="AN324" i="1"/>
  <c r="AN13" i="1"/>
  <c r="AN70" i="1"/>
  <c r="AN71" i="1"/>
  <c r="AN208" i="1"/>
  <c r="AN336" i="1"/>
  <c r="AN464" i="1"/>
  <c r="AN434" i="1"/>
  <c r="AN262" i="1"/>
  <c r="AN159" i="1"/>
  <c r="AN455" i="1"/>
  <c r="AN122" i="1"/>
  <c r="AN314" i="1"/>
  <c r="AN482" i="1"/>
  <c r="AN574" i="1"/>
  <c r="AN26" i="1"/>
  <c r="AN114" i="1"/>
  <c r="AN218" i="1"/>
  <c r="AN338" i="1"/>
  <c r="AN458" i="1"/>
  <c r="AN310" i="1"/>
  <c r="AN231" i="1"/>
  <c r="AN427" i="1"/>
  <c r="AN491" i="1"/>
  <c r="AN555" i="1"/>
  <c r="AN413" i="1"/>
  <c r="AN174" i="1"/>
  <c r="AN239" i="1"/>
  <c r="AN412" i="1"/>
  <c r="AN476" i="1"/>
  <c r="AN540" i="1"/>
  <c r="AN285" i="1"/>
  <c r="AN429" i="1"/>
  <c r="AN573" i="1"/>
  <c r="AN278" i="1"/>
  <c r="AN135" i="1"/>
  <c r="AN431" i="1"/>
  <c r="AN61" i="1"/>
  <c r="AN149" i="1"/>
  <c r="AN237" i="1"/>
  <c r="AN421" i="1"/>
  <c r="AN110" i="1"/>
  <c r="AN334" i="1"/>
  <c r="AN223" i="1"/>
  <c r="AN567" i="1"/>
  <c r="AN456" i="1"/>
  <c r="AN34" i="1"/>
  <c r="AN502" i="1"/>
  <c r="AN442" i="1"/>
  <c r="AN246" i="1"/>
  <c r="AN107" i="1"/>
  <c r="AN171" i="1"/>
  <c r="AN235" i="1"/>
  <c r="AN299" i="1"/>
  <c r="AN363" i="1"/>
  <c r="AN12" i="1"/>
  <c r="AN76" i="1"/>
  <c r="AN140" i="1"/>
  <c r="AN204" i="1"/>
  <c r="AN268" i="1"/>
  <c r="AN332" i="1"/>
  <c r="AN14" i="1"/>
  <c r="AN15" i="1"/>
  <c r="AN79" i="1"/>
  <c r="AN224" i="1"/>
  <c r="AN352" i="1"/>
  <c r="AN480" i="1"/>
  <c r="AN466" i="1"/>
  <c r="AN318" i="1"/>
  <c r="AN183" i="1"/>
  <c r="AN479" i="1"/>
  <c r="AN194" i="1"/>
  <c r="AN330" i="1"/>
  <c r="AN514" i="1"/>
  <c r="AN255" i="1"/>
  <c r="AN42" i="1"/>
  <c r="AN130" i="1"/>
  <c r="AN234" i="1"/>
  <c r="AN354" i="1"/>
  <c r="AN474" i="1"/>
  <c r="AN358" i="1"/>
  <c r="AN279" i="1"/>
  <c r="AN435" i="1"/>
  <c r="AN499" i="1"/>
  <c r="AN563" i="1"/>
  <c r="AN445" i="1"/>
  <c r="AN230" i="1"/>
  <c r="AN303" i="1"/>
  <c r="AN420" i="1"/>
  <c r="AN484" i="1"/>
  <c r="AN548" i="1"/>
  <c r="AN293" i="1"/>
  <c r="AN453" i="1"/>
  <c r="AN94" i="1"/>
  <c r="AN302" i="1"/>
  <c r="AN175" i="1"/>
  <c r="AN471" i="1"/>
  <c r="AN69" i="1"/>
  <c r="AN157" i="1"/>
  <c r="AN253" i="1"/>
  <c r="AN437" i="1"/>
  <c r="AN126" i="1"/>
  <c r="AN374" i="1"/>
  <c r="AN271" i="1"/>
  <c r="AN296" i="1"/>
  <c r="AN472" i="1"/>
  <c r="AN74" i="1"/>
  <c r="AN51" i="1"/>
  <c r="AN115" i="1"/>
  <c r="AN179" i="1"/>
  <c r="AN243" i="1"/>
  <c r="AN307" i="1"/>
  <c r="AN371" i="1"/>
  <c r="AN20" i="1"/>
  <c r="AN84" i="1"/>
  <c r="AN148" i="1"/>
  <c r="AN212" i="1"/>
  <c r="AN276" i="1"/>
  <c r="AN340" i="1"/>
  <c r="AN22" i="1"/>
  <c r="AN23" i="1"/>
  <c r="AN87" i="1"/>
  <c r="AN240" i="1"/>
  <c r="AN368" i="1"/>
  <c r="AN496" i="1"/>
  <c r="AN490" i="1"/>
  <c r="AN366" i="1"/>
  <c r="AN215" i="1"/>
  <c r="AN519" i="1"/>
  <c r="AN210" i="1"/>
  <c r="AN346" i="1"/>
  <c r="AN562" i="1"/>
  <c r="AN343" i="1"/>
  <c r="AN50" i="1"/>
  <c r="AN146" i="1"/>
  <c r="AN250" i="1"/>
  <c r="AN370" i="1"/>
  <c r="AN498" i="1"/>
  <c r="AN414" i="1"/>
  <c r="AN311" i="1"/>
  <c r="AN443" i="1"/>
  <c r="AN507" i="1"/>
  <c r="AN571" i="1"/>
  <c r="AN477" i="1"/>
  <c r="AN286" i="1"/>
  <c r="AN383" i="1"/>
  <c r="AN428" i="1"/>
  <c r="AN492" i="1"/>
  <c r="AN556" i="1"/>
  <c r="AN317" i="1"/>
  <c r="AN469" i="1"/>
  <c r="AN118" i="1"/>
  <c r="AN350" i="1"/>
  <c r="AN207" i="1"/>
  <c r="AN511" i="1"/>
  <c r="AN85" i="1"/>
  <c r="AN165" i="1"/>
  <c r="AN277" i="1"/>
  <c r="AN461" i="1"/>
  <c r="AN150" i="1"/>
  <c r="AN406" i="1"/>
  <c r="AN319" i="1"/>
  <c r="AN328" i="1"/>
  <c r="AN488" i="1"/>
  <c r="AN138" i="1"/>
  <c r="AN298" i="1"/>
  <c r="AN106" i="1"/>
  <c r="AN270" i="1"/>
  <c r="AN550" i="1"/>
  <c r="AN43" i="1"/>
  <c r="AN59" i="1"/>
  <c r="AN123" i="1"/>
  <c r="AN187" i="1"/>
  <c r="AN251" i="1"/>
  <c r="AN315" i="1"/>
  <c r="AN379" i="1"/>
  <c r="AN28" i="1"/>
  <c r="AN92" i="1"/>
  <c r="AN156" i="1"/>
  <c r="AN220" i="1"/>
  <c r="AN284" i="1"/>
  <c r="AN348" i="1"/>
  <c r="AN30" i="1"/>
  <c r="AN31" i="1"/>
  <c r="AN95" i="1"/>
  <c r="AN256" i="1"/>
  <c r="AN384" i="1"/>
  <c r="AN512" i="1"/>
  <c r="AN506" i="1"/>
  <c r="AN422" i="1"/>
  <c r="AN263" i="1"/>
  <c r="AN559" i="1"/>
  <c r="AN226" i="1"/>
  <c r="AN362" i="1"/>
  <c r="AN214" i="1"/>
  <c r="AN423" i="1"/>
  <c r="AN58" i="1"/>
  <c r="AN154" i="1"/>
  <c r="AN266" i="1"/>
  <c r="AN386" i="1"/>
  <c r="AN530" i="1"/>
  <c r="AN462" i="1"/>
  <c r="AN359" i="1"/>
  <c r="AN451" i="1"/>
  <c r="AN515" i="1"/>
  <c r="AN197" i="1"/>
  <c r="AN517" i="1"/>
  <c r="AN326" i="1"/>
  <c r="AN463" i="1"/>
  <c r="AN436" i="1"/>
  <c r="AN500" i="1"/>
  <c r="AN564" i="1"/>
  <c r="AN333" i="1"/>
  <c r="AN485" i="1"/>
  <c r="AN142" i="1"/>
  <c r="AN390" i="1"/>
  <c r="AN247" i="1"/>
  <c r="AN551" i="1"/>
  <c r="AN93" i="1"/>
  <c r="AN173" i="1"/>
  <c r="AN301" i="1"/>
  <c r="AN493" i="1"/>
  <c r="AN166" i="1"/>
  <c r="AN446" i="1"/>
  <c r="AN351" i="1"/>
  <c r="AN344" i="1"/>
  <c r="AN520" i="1"/>
  <c r="AN162" i="1"/>
  <c r="AF576" i="1"/>
  <c r="AF575" i="1"/>
  <c r="AF574" i="1"/>
  <c r="AF573" i="1"/>
  <c r="AF572" i="1"/>
  <c r="AF571" i="1"/>
  <c r="AF570" i="1"/>
  <c r="AF569" i="1"/>
  <c r="AF568" i="1"/>
  <c r="AF567" i="1"/>
  <c r="AF566" i="1"/>
  <c r="AF565" i="1"/>
  <c r="AF564" i="1"/>
  <c r="AF563" i="1"/>
  <c r="AF562" i="1"/>
  <c r="AF561" i="1"/>
  <c r="AF560" i="1"/>
  <c r="AF559" i="1"/>
  <c r="AF558" i="1"/>
  <c r="AF557" i="1"/>
  <c r="AF556" i="1"/>
  <c r="AF555" i="1"/>
  <c r="AF554" i="1"/>
  <c r="AF553" i="1"/>
  <c r="AF552" i="1"/>
  <c r="AF551" i="1"/>
  <c r="AF550" i="1"/>
  <c r="AF549" i="1"/>
  <c r="AF548" i="1"/>
  <c r="AF547" i="1"/>
  <c r="AF546" i="1"/>
  <c r="AF545" i="1"/>
  <c r="AF544" i="1"/>
  <c r="AF543" i="1"/>
  <c r="AF542" i="1"/>
  <c r="AF541" i="1"/>
  <c r="AF540" i="1"/>
  <c r="AF539" i="1"/>
  <c r="AF538" i="1"/>
  <c r="AF537" i="1"/>
  <c r="AF536" i="1"/>
  <c r="AF535" i="1"/>
  <c r="AF534" i="1"/>
  <c r="AF533" i="1"/>
  <c r="AF532" i="1"/>
  <c r="AF531" i="1"/>
  <c r="AF530" i="1"/>
  <c r="AF529" i="1"/>
  <c r="AF528" i="1"/>
  <c r="AF527" i="1"/>
  <c r="AF526" i="1"/>
  <c r="AF525" i="1"/>
  <c r="AF524" i="1"/>
  <c r="AF523" i="1"/>
  <c r="AF522" i="1"/>
  <c r="AF521" i="1"/>
  <c r="AF520" i="1"/>
  <c r="AF519" i="1"/>
  <c r="AF518" i="1"/>
  <c r="AF517" i="1"/>
  <c r="AF516" i="1"/>
  <c r="AF515" i="1"/>
  <c r="AF514" i="1"/>
  <c r="AF513" i="1"/>
  <c r="AF512" i="1"/>
  <c r="AF511" i="1"/>
  <c r="AF510" i="1"/>
  <c r="AF509" i="1"/>
  <c r="AF508" i="1"/>
  <c r="AF507" i="1"/>
  <c r="AF506" i="1"/>
  <c r="AF505" i="1"/>
  <c r="AF504" i="1"/>
  <c r="AF503" i="1"/>
  <c r="AF502" i="1"/>
  <c r="AF501" i="1"/>
  <c r="AF500" i="1"/>
  <c r="AF499" i="1"/>
  <c r="AF498" i="1"/>
  <c r="AF497" i="1"/>
  <c r="AF496" i="1"/>
  <c r="AF495" i="1"/>
  <c r="AF494" i="1"/>
  <c r="AF493" i="1"/>
  <c r="AF492" i="1"/>
  <c r="AF491" i="1"/>
  <c r="AF490" i="1"/>
  <c r="AF489" i="1"/>
  <c r="AF488" i="1"/>
  <c r="AF487" i="1"/>
  <c r="AF486" i="1"/>
  <c r="AF485" i="1"/>
  <c r="AF484" i="1"/>
  <c r="AF483" i="1"/>
  <c r="AF482" i="1"/>
  <c r="AF481" i="1"/>
  <c r="AF480" i="1"/>
  <c r="AF479" i="1"/>
  <c r="AF478" i="1"/>
  <c r="AF477" i="1"/>
  <c r="AF476" i="1"/>
  <c r="AF475" i="1"/>
  <c r="AF474" i="1"/>
  <c r="AF473" i="1"/>
  <c r="AF472" i="1"/>
  <c r="AF471" i="1"/>
  <c r="AF470" i="1"/>
  <c r="AF469" i="1"/>
  <c r="AF468" i="1"/>
  <c r="AF467" i="1"/>
  <c r="AF466" i="1"/>
  <c r="AF465" i="1"/>
  <c r="AF464" i="1"/>
  <c r="AF463" i="1"/>
  <c r="AF462" i="1"/>
  <c r="AF461" i="1"/>
  <c r="AF460" i="1"/>
  <c r="AF459" i="1"/>
  <c r="AF458" i="1"/>
  <c r="AF457" i="1"/>
  <c r="AF456" i="1"/>
  <c r="AF455" i="1"/>
  <c r="AF454" i="1"/>
  <c r="AF453" i="1"/>
  <c r="AF452" i="1"/>
  <c r="AF451" i="1"/>
  <c r="AF450" i="1"/>
  <c r="AF449" i="1"/>
  <c r="AF448" i="1"/>
  <c r="AF447" i="1"/>
  <c r="AF446" i="1"/>
  <c r="AF445" i="1"/>
  <c r="AF444" i="1"/>
  <c r="AF443" i="1"/>
  <c r="AF442" i="1"/>
  <c r="AF441" i="1"/>
  <c r="AF440" i="1"/>
  <c r="AF439" i="1"/>
  <c r="AF438" i="1"/>
  <c r="AF437" i="1"/>
  <c r="AF436" i="1"/>
  <c r="AF435" i="1"/>
  <c r="AF434" i="1"/>
  <c r="AF433" i="1"/>
  <c r="AF432" i="1"/>
  <c r="AF431" i="1"/>
  <c r="AF430" i="1"/>
  <c r="AF429" i="1"/>
  <c r="AF428" i="1"/>
  <c r="AF427" i="1"/>
  <c r="AF426" i="1"/>
  <c r="AF425" i="1"/>
  <c r="AF424" i="1"/>
  <c r="AF423" i="1"/>
  <c r="AF422" i="1"/>
  <c r="AF421" i="1"/>
  <c r="AF420" i="1"/>
  <c r="AF419" i="1"/>
  <c r="AF418" i="1"/>
  <c r="AF417" i="1"/>
  <c r="AF416" i="1"/>
  <c r="AF415" i="1"/>
  <c r="AF414" i="1"/>
  <c r="AF413" i="1"/>
  <c r="AF412" i="1"/>
  <c r="AF411" i="1"/>
  <c r="AF410" i="1"/>
  <c r="AF409" i="1"/>
  <c r="AF408" i="1"/>
  <c r="AF407" i="1"/>
  <c r="AF406" i="1"/>
  <c r="AF405" i="1"/>
  <c r="AF404" i="1"/>
  <c r="AF403" i="1"/>
  <c r="AF402" i="1"/>
  <c r="AF401" i="1"/>
  <c r="AF400" i="1"/>
  <c r="AF399" i="1"/>
  <c r="AF398" i="1"/>
  <c r="AF397" i="1"/>
  <c r="AF396" i="1"/>
  <c r="AF395" i="1"/>
  <c r="AF394" i="1"/>
  <c r="AF393" i="1"/>
  <c r="AF392" i="1"/>
  <c r="AF391" i="1"/>
  <c r="AF390" i="1"/>
  <c r="AF389" i="1"/>
  <c r="AF388" i="1"/>
  <c r="AF387" i="1"/>
  <c r="AF386" i="1"/>
  <c r="AF385" i="1"/>
  <c r="AF384" i="1"/>
  <c r="AF383" i="1"/>
  <c r="AF382" i="1"/>
  <c r="AF381" i="1"/>
  <c r="AF380" i="1"/>
  <c r="AF379" i="1"/>
  <c r="AF378" i="1"/>
  <c r="AF377" i="1"/>
  <c r="AF376" i="1"/>
  <c r="AF375" i="1"/>
  <c r="AF374" i="1"/>
  <c r="AF373" i="1"/>
  <c r="AF372" i="1"/>
  <c r="AF371" i="1"/>
  <c r="AF370" i="1"/>
  <c r="AF369" i="1"/>
  <c r="AF368" i="1"/>
  <c r="AF367" i="1"/>
  <c r="AF366" i="1"/>
  <c r="AF365" i="1"/>
  <c r="AF364" i="1"/>
  <c r="AF363" i="1"/>
  <c r="AF362" i="1"/>
  <c r="AF361" i="1"/>
  <c r="AF360" i="1"/>
  <c r="AF359" i="1"/>
  <c r="AF358" i="1"/>
  <c r="AF357" i="1"/>
  <c r="AF356" i="1"/>
  <c r="AF355" i="1"/>
  <c r="AF354" i="1"/>
  <c r="AF353" i="1"/>
  <c r="AF352" i="1"/>
  <c r="AF351" i="1"/>
  <c r="AF350" i="1"/>
  <c r="AF349" i="1"/>
  <c r="AF348" i="1"/>
  <c r="AF347" i="1"/>
  <c r="AF346" i="1"/>
  <c r="AF345" i="1"/>
  <c r="AF344" i="1"/>
  <c r="AF343" i="1"/>
  <c r="AF342" i="1"/>
  <c r="AF341" i="1"/>
  <c r="AF340" i="1"/>
  <c r="AF339" i="1"/>
  <c r="AF338" i="1"/>
  <c r="AF337" i="1"/>
  <c r="AF336" i="1"/>
  <c r="AF335" i="1"/>
  <c r="AF334" i="1"/>
  <c r="AF333" i="1"/>
  <c r="AF332" i="1"/>
  <c r="AF331" i="1"/>
  <c r="AF330" i="1"/>
  <c r="AF329" i="1"/>
  <c r="AF328" i="1"/>
  <c r="AF327" i="1"/>
  <c r="AF326" i="1"/>
  <c r="AF325" i="1"/>
  <c r="AF324" i="1"/>
  <c r="AF323" i="1"/>
  <c r="AF322" i="1"/>
  <c r="AF321" i="1"/>
  <c r="AF320" i="1"/>
  <c r="AF319" i="1"/>
  <c r="AF318" i="1"/>
  <c r="AF317" i="1"/>
  <c r="AF316" i="1"/>
  <c r="AF315" i="1"/>
  <c r="AF314" i="1"/>
  <c r="AF313" i="1"/>
  <c r="AF312" i="1"/>
  <c r="AF311" i="1"/>
  <c r="AF310" i="1"/>
  <c r="AF309" i="1"/>
  <c r="AF308" i="1"/>
  <c r="AF307" i="1"/>
  <c r="AF306" i="1"/>
  <c r="AF305" i="1"/>
  <c r="AF304" i="1"/>
  <c r="AF303" i="1"/>
  <c r="AF302" i="1"/>
  <c r="AF301" i="1"/>
  <c r="AF300" i="1"/>
  <c r="AF299" i="1"/>
  <c r="AF298" i="1"/>
  <c r="AF297" i="1"/>
  <c r="AF296" i="1"/>
  <c r="AF295" i="1"/>
  <c r="AF294" i="1"/>
  <c r="AF293" i="1"/>
  <c r="AF292" i="1"/>
  <c r="AF291" i="1"/>
  <c r="AF290" i="1"/>
  <c r="AF289" i="1"/>
  <c r="AF288" i="1"/>
  <c r="AF287" i="1"/>
  <c r="AF286" i="1"/>
  <c r="AF285" i="1"/>
  <c r="AF284" i="1"/>
  <c r="AF283" i="1"/>
  <c r="AF282" i="1"/>
  <c r="AF281" i="1"/>
  <c r="AF280" i="1"/>
  <c r="AF279" i="1"/>
  <c r="AF278" i="1"/>
  <c r="AF277" i="1"/>
  <c r="AF276" i="1"/>
  <c r="AF275" i="1"/>
  <c r="AF274" i="1"/>
  <c r="AF273" i="1"/>
  <c r="AF272" i="1"/>
  <c r="AF271" i="1"/>
  <c r="AF270" i="1"/>
  <c r="AF269" i="1"/>
  <c r="AF268" i="1"/>
  <c r="AF267" i="1"/>
  <c r="AF266" i="1"/>
  <c r="AF265" i="1"/>
  <c r="AF264" i="1"/>
  <c r="AF263" i="1"/>
  <c r="AF262" i="1"/>
  <c r="AF261" i="1"/>
  <c r="AF260" i="1"/>
  <c r="AF259" i="1"/>
  <c r="AF258" i="1"/>
  <c r="AF257" i="1"/>
  <c r="AF256" i="1"/>
  <c r="AF255" i="1"/>
  <c r="AF254" i="1"/>
  <c r="AF253" i="1"/>
  <c r="AF252" i="1"/>
  <c r="AF251" i="1"/>
  <c r="AF250" i="1"/>
  <c r="AF249" i="1"/>
  <c r="AF248" i="1"/>
  <c r="AF247" i="1"/>
  <c r="AF246" i="1"/>
  <c r="AF245" i="1"/>
  <c r="AF244" i="1"/>
  <c r="AF243" i="1"/>
  <c r="AF242" i="1"/>
  <c r="AF241" i="1"/>
  <c r="AF240" i="1"/>
  <c r="AF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AF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F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F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F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F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F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F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B576" i="1"/>
  <c r="AB575" i="1"/>
  <c r="AB574" i="1"/>
  <c r="AB573" i="1"/>
  <c r="AB572" i="1"/>
  <c r="AB571" i="1"/>
  <c r="AB570" i="1"/>
  <c r="AB569" i="1"/>
  <c r="AB568" i="1"/>
  <c r="AB567" i="1"/>
  <c r="AB566" i="1"/>
  <c r="AB565" i="1"/>
  <c r="AB564" i="1"/>
  <c r="AB563" i="1"/>
  <c r="AB562" i="1"/>
  <c r="AB561" i="1"/>
  <c r="AB560" i="1"/>
  <c r="AB559" i="1"/>
  <c r="AB558" i="1"/>
  <c r="AB557" i="1"/>
  <c r="AB556" i="1"/>
  <c r="AB555" i="1"/>
  <c r="AB554" i="1"/>
  <c r="AB553" i="1"/>
  <c r="AB552" i="1"/>
  <c r="AB551" i="1"/>
  <c r="AB550" i="1"/>
  <c r="AB549" i="1"/>
  <c r="AB548" i="1"/>
  <c r="AB547" i="1"/>
  <c r="AB546" i="1"/>
  <c r="AB545" i="1"/>
  <c r="AB544" i="1"/>
  <c r="AB543" i="1"/>
  <c r="AB542" i="1"/>
  <c r="AB541" i="1"/>
  <c r="AB540" i="1"/>
  <c r="AB539" i="1"/>
  <c r="AB538" i="1"/>
  <c r="AB537" i="1"/>
  <c r="AB536" i="1"/>
  <c r="AB535" i="1"/>
  <c r="AB534" i="1"/>
  <c r="AB533" i="1"/>
  <c r="AB532" i="1"/>
  <c r="AB531" i="1"/>
  <c r="AB530" i="1"/>
  <c r="AB529" i="1"/>
  <c r="AB528" i="1"/>
  <c r="AB527" i="1"/>
  <c r="AB526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B501" i="1"/>
  <c r="AB500" i="1"/>
  <c r="AB499" i="1"/>
  <c r="AB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X576" i="1"/>
  <c r="X575" i="1"/>
  <c r="X574" i="1"/>
  <c r="X573" i="1"/>
  <c r="X572" i="1"/>
  <c r="X571" i="1"/>
  <c r="X570" i="1"/>
  <c r="X569" i="1"/>
  <c r="X568" i="1"/>
  <c r="X567" i="1"/>
  <c r="X566" i="1"/>
  <c r="X565" i="1"/>
  <c r="X564" i="1"/>
  <c r="X563" i="1"/>
  <c r="X562" i="1"/>
  <c r="X561" i="1"/>
  <c r="X560" i="1"/>
  <c r="X559" i="1"/>
  <c r="X558" i="1"/>
  <c r="X557" i="1"/>
  <c r="X556" i="1"/>
  <c r="X555" i="1"/>
  <c r="X554" i="1"/>
  <c r="X553" i="1"/>
  <c r="X552" i="1"/>
  <c r="X551" i="1"/>
  <c r="X550" i="1"/>
  <c r="X549" i="1"/>
  <c r="X548" i="1"/>
  <c r="X547" i="1"/>
  <c r="X546" i="1"/>
  <c r="X545" i="1"/>
  <c r="X544" i="1"/>
  <c r="X543" i="1"/>
  <c r="X542" i="1"/>
  <c r="X541" i="1"/>
  <c r="X540" i="1"/>
  <c r="X539" i="1"/>
  <c r="X538" i="1"/>
  <c r="X537" i="1"/>
  <c r="X536" i="1"/>
  <c r="X535" i="1"/>
  <c r="X534" i="1"/>
  <c r="X533" i="1"/>
  <c r="X532" i="1"/>
  <c r="X531" i="1"/>
  <c r="X530" i="1"/>
  <c r="X529" i="1"/>
  <c r="X528" i="1"/>
  <c r="X527" i="1"/>
  <c r="X526" i="1"/>
  <c r="X525" i="1"/>
  <c r="X524" i="1"/>
  <c r="X523" i="1"/>
  <c r="X522" i="1"/>
  <c r="X521" i="1"/>
  <c r="X520" i="1"/>
  <c r="X519" i="1"/>
  <c r="X518" i="1"/>
  <c r="X517" i="1"/>
  <c r="X516" i="1"/>
  <c r="X515" i="1"/>
  <c r="X514" i="1"/>
  <c r="X513" i="1"/>
  <c r="X512" i="1"/>
  <c r="X511" i="1"/>
  <c r="X510" i="1"/>
  <c r="X509" i="1"/>
  <c r="X508" i="1"/>
  <c r="X507" i="1"/>
  <c r="X506" i="1"/>
  <c r="X505" i="1"/>
  <c r="X504" i="1"/>
  <c r="X503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T576" i="1"/>
  <c r="T575" i="1"/>
  <c r="T574" i="1"/>
  <c r="T573" i="1"/>
  <c r="T572" i="1"/>
  <c r="T571" i="1"/>
  <c r="T570" i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T541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 l="1"/>
  <c r="AB6" i="1"/>
  <c r="L6" i="1"/>
  <c r="AF6" i="1"/>
  <c r="P6" i="1"/>
  <c r="T6" i="1"/>
  <c r="AN6" i="1"/>
  <c r="X6" i="1"/>
  <c r="D6" i="1"/>
</calcChain>
</file>

<file path=xl/sharedStrings.xml><?xml version="1.0" encoding="utf-8"?>
<sst xmlns="http://schemas.openxmlformats.org/spreadsheetml/2006/main" count="613" uniqueCount="588">
  <si>
    <t>PORCENTAJES, MONTOS ESTIMADOS Y COEFICIENTES DE DISTRIBUCIÓN DE PARTICIPACIONES FEDERALES CORRESPONDIENTE A LOS MUNICIPIOS PARA EL EJERCICIO FISCAL 2022</t>
  </si>
  <si>
    <t>Clave</t>
  </si>
  <si>
    <t>Municipio</t>
  </si>
  <si>
    <t>Fondo General de Participaciones</t>
  </si>
  <si>
    <t>Fondo de Impuestos Especiales de Producción y Servicios</t>
  </si>
  <si>
    <t>Fondo del Impuesto Sobre Automóviles Nuevos</t>
  </si>
  <si>
    <t>Fondo de Compensación 
del Impuesto Sobre Automóviles Nuevos</t>
  </si>
  <si>
    <t>Fondo de Fiscalización y Recaudación</t>
  </si>
  <si>
    <t>Fondo de Fomento Municipal</t>
  </si>
  <si>
    <t>Fondo de Compensación</t>
  </si>
  <si>
    <t>Fondo Municipal del Impuesto 
a las Ventas Finales de Gasolina y Diesel</t>
  </si>
  <si>
    <t>Ingresos por la Enajenación de Terrenos, 
Construcciones o Terrenos y Construcciones artículo 126</t>
  </si>
  <si>
    <t>TOTAL</t>
  </si>
  <si>
    <t>Porcentaje</t>
  </si>
  <si>
    <t>Monto estimado 
a distribuir 
a cada municipio</t>
  </si>
  <si>
    <t>Coeficiente 
de distribución</t>
  </si>
  <si>
    <t>Monto (Pesos)</t>
  </si>
  <si>
    <t>SUMA</t>
  </si>
  <si>
    <t>ABEJONES</t>
  </si>
  <si>
    <t>ACATLÁN DE PÉREZ FIGUEROA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</si>
  <si>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</si>
  <si>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</si>
  <si>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</si>
  <si>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</si>
  <si>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</si>
  <si>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</si>
  <si>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AYOTZINTEPEC</t>
  </si>
  <si>
    <t>EL BARRIO DE LA SOLEDAD</t>
  </si>
  <si>
    <t>CALIHUALÁ</t>
  </si>
  <si>
    <t>CANDELARIA LOXICHA</t>
  </si>
  <si>
    <t>CIÉNEGA DE ZIMATLÁN</t>
  </si>
  <si>
    <t>CIUDAD IXTEPEC</t>
  </si>
  <si>
    <t>COATECAS ALTAS</t>
  </si>
  <si>
    <t>COICOYÁN DE LAS FLORES</t>
  </si>
  <si>
    <t>LA COMPAÑÍA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</si>
  <si>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</si>
  <si>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</si>
  <si>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</si>
  <si>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</si>
  <si>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</si>
  <si>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</si>
  <si>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</si>
  <si>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CHAHUITES</t>
  </si>
  <si>
    <t>CHALCATONGO DE HIDALGO</t>
  </si>
  <si>
    <t>CHIQUIHUITLÁN DE BENITO JUÁREZ</t>
  </si>
  <si>
    <t>HEROICA CIUDAD DE EJUTLA DE CRESPO</t>
  </si>
  <si>
    <t>ELOXOCHITLÁN DE FLORES MAGÓN</t>
  </si>
  <si>
    <t>EL ESPINAL</t>
  </si>
  <si>
    <t>TAMAZULÁPAM DEL ESPÍRITU SANTO</t>
  </si>
  <si>
    <t>FRESNILLO DE TRUJANO</t>
  </si>
  <si>
    <t>GUADALUPE ETLA</t>
  </si>
  <si>
    <t>GUADALUPE DE RAMÍREZ</t>
  </si>
  <si>
    <t>GUELATAO DE JUÁREZ</t>
  </si>
  <si>
    <t>GUEVEA DE HUMBOLDT</t>
  </si>
  <si>
    <t>MESONES HIDALGO</t>
  </si>
  <si>
    <t>VILLA HIDALGO</t>
  </si>
  <si>
    <t>HEROICA CIUDAD DE HUAJUAPAN DE LEÓN</t>
  </si>
  <si>
    <t>HUAUTEPEC</t>
  </si>
  <si>
    <t>HUAUTLA DE JIMÉNEZ</t>
  </si>
  <si>
    <t>IXTLÁN DE JUÁREZ</t>
  </si>
  <si>
    <t>HEROICA CIUDAD DE JUCHITÁN DE ZARAGOZA</t>
  </si>
  <si>
    <t>LOMA BONITA</t>
  </si>
  <si>
    <t>MAGDALENA APASCO</t>
  </si>
  <si>
    <t>MAGDALENA JALTEPEC</t>
  </si>
  <si>
    <t>SANTA MAGDALENA JICOTLÁN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</si>
  <si>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</si>
  <si>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</si>
  <si>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</si>
  <si>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</si>
  <si>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</si>
  <si>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</si>
  <si>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ZAHUATLÁN</t>
  </si>
  <si>
    <t>MARISCALA DE JUÁREZ</t>
  </si>
  <si>
    <t>MÁRTIRES DE TACUBAYA</t>
  </si>
  <si>
    <t>MATÍAS ROMERO AVENDAÑO</t>
  </si>
  <si>
    <t>MAZATLÁN VILLA DE FLORES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</si>
  <si>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</si>
  <si>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</si>
  <si>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</si>
  <si>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</si>
  <si>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</si>
  <si>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</si>
  <si>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</si>
  <si>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</si>
  <si>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JUÁREZ</t>
  </si>
  <si>
    <t>OCOTLÁN DE MORELOS</t>
  </si>
  <si>
    <t>LA PE</t>
  </si>
  <si>
    <t>PINOTEPA DE DON LUIS</t>
  </si>
  <si>
    <t>PLUMA HIDALGO</t>
  </si>
  <si>
    <t>SAN JOSÉ DEL PROGRESO</t>
  </si>
  <si>
    <t>PUTLA VILLA DE GUERRERO</t>
  </si>
  <si>
    <t>SANTA CATARINA QUIOQUITANI</t>
  </si>
  <si>
    <t>REFORMA DE PINEDA</t>
  </si>
  <si>
    <t>LA REFORMA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</si>
  <si>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</si>
  <si>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</si>
  <si>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</si>
  <si>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</si>
  <si>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</si>
  <si>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</si>
  <si>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</si>
  <si>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</si>
  <si>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</si>
  <si>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</si>
  <si>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</si>
  <si>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</si>
  <si>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</si>
  <si>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</si>
  <si>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</si>
  <si>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</si>
  <si>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</si>
  <si>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</si>
  <si>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</si>
  <si>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</si>
  <si>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</si>
  <si>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</si>
  <si>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</si>
  <si>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</si>
  <si>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</si>
  <si>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</si>
  <si>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</si>
  <si>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</si>
  <si>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</si>
  <si>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</si>
  <si>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</si>
  <si>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</si>
  <si>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</si>
  <si>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</si>
  <si>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</si>
  <si>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</si>
  <si>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</si>
  <si>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</si>
  <si>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</si>
  <si>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</si>
  <si>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</si>
  <si>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</si>
  <si>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</si>
  <si>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</si>
  <si>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BARTOLO SOYALTEPEC</t>
  </si>
  <si>
    <t>SAN BARTOLO YAUTEPEC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</si>
  <si>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</si>
  <si>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</si>
  <si>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</si>
  <si>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</si>
  <si>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</si>
  <si>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</si>
  <si>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</si>
  <si>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</si>
  <si>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</si>
  <si>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</si>
  <si>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</si>
  <si>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</si>
  <si>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</si>
  <si>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</si>
  <si>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</si>
  <si>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</si>
  <si>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</si>
  <si>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</si>
  <si>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</si>
  <si>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</si>
  <si>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</si>
  <si>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</si>
  <si>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</si>
  <si>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</si>
  <si>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</si>
  <si>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</si>
  <si>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</si>
  <si>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</si>
  <si>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</si>
  <si>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</si>
  <si>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</si>
  <si>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</si>
  <si>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</si>
  <si>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</si>
  <si>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</si>
  <si>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</si>
  <si>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</si>
  <si>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</si>
  <si>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</si>
  <si>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</si>
  <si>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</si>
  <si>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JORGE NUCHITA</t>
  </si>
  <si>
    <t>SAN JOSÉ AYUQUILA</t>
  </si>
  <si>
    <t>SAN JOSÉ CHILTEPEC</t>
  </si>
  <si>
    <t>SAN JOSÉ DEL PEÑASCO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</si>
  <si>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</si>
  <si>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</si>
  <si>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</si>
  <si>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</si>
  <si>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</si>
  <si>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</si>
  <si>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ÁNIMAS TRUJANO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</si>
  <si>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</si>
  <si>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</si>
  <si>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</si>
  <si>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</si>
  <si>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</si>
  <si>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</si>
  <si>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</si>
  <si>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</si>
  <si>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</si>
  <si>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</si>
  <si>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</si>
  <si>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</si>
  <si>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COATZÓSPAM</t>
  </si>
  <si>
    <t>SAN JUAN COLORADO</t>
  </si>
  <si>
    <t>SAN JUAN COMALTEPEC</t>
  </si>
  <si>
    <t>SAN JUAN COTZOCÓN</t>
  </si>
  <si>
    <t>SAN JUAN CHICOMEZÚCHIL</t>
  </si>
  <si>
    <t>SAN JUAN CHILATECA</t>
  </si>
  <si>
    <t>SAN JUAN DEL ESTADO</t>
  </si>
  <si>
    <t>SAN JUAN DEL RÍO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</si>
  <si>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</si>
  <si>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</si>
  <si>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</si>
  <si>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</si>
  <si>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</si>
  <si>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</si>
  <si>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</si>
  <si>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</si>
  <si>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</si>
  <si>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</si>
  <si>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</si>
  <si>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DE LOS CUÉS</t>
  </si>
  <si>
    <t>SAN JUAN MAZATLÁN</t>
  </si>
  <si>
    <t>SAN JUAN MIXTEPEC (DTO JUXTLAHUACA)</t>
  </si>
  <si>
    <t>SAN JUAN MIXTEPEC (DTO MIAHUATLÁN)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</si>
  <si>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</si>
  <si>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</si>
  <si>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</si>
  <si>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</si>
  <si>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</si>
  <si>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</si>
  <si>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</si>
  <si>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</si>
  <si>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</si>
  <si>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</si>
  <si>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</si>
  <si>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</si>
  <si>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</si>
  <si>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</si>
  <si>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</si>
  <si>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</si>
  <si>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</si>
  <si>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</si>
  <si>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</si>
  <si>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</si>
  <si>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</si>
  <si>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</si>
  <si>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</si>
  <si>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</si>
  <si>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</si>
  <si>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</si>
  <si>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</si>
  <si>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</si>
  <si>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</si>
  <si>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</si>
  <si>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</si>
  <si>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</si>
  <si>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</si>
  <si>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</si>
  <si>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</si>
  <si>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</si>
  <si>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</si>
  <si>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CAPULÁLPAM DE MÉNDEZ</t>
  </si>
  <si>
    <t>SAN MATEO DEL MAR</t>
  </si>
  <si>
    <t>SAN MATEO YOLOXOCHITLÁN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</si>
  <si>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</si>
  <si>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</si>
  <si>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</si>
  <si>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</si>
  <si>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</si>
  <si>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</si>
  <si>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</si>
  <si>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</si>
  <si>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</si>
  <si>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</si>
  <si>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</si>
  <si>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</si>
  <si>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</si>
  <si>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COATLÁN</t>
  </si>
  <si>
    <t>SAN MIGUEL CHICAHUA</t>
  </si>
  <si>
    <t>SAN MIGUEL CHIMALAPA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</si>
  <si>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</si>
  <si>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</si>
  <si>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</si>
  <si>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</si>
  <si>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</si>
  <si>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</si>
  <si>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</si>
  <si>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</si>
  <si>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</si>
  <si>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</si>
  <si>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</si>
  <si>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</si>
  <si>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</si>
  <si>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</si>
  <si>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</si>
  <si>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</si>
  <si>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</si>
  <si>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</si>
  <si>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</si>
  <si>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</si>
  <si>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</si>
  <si>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</si>
  <si>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</si>
  <si>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</si>
  <si>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</si>
  <si>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</si>
  <si>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</si>
  <si>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</si>
  <si>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</si>
  <si>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</si>
  <si>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</si>
  <si>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</si>
  <si>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</si>
  <si>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</si>
  <si>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</si>
  <si>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</si>
  <si>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</si>
  <si>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</si>
  <si>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COXCALTEPEC CÁNTAROS</t>
  </si>
  <si>
    <t>SAN PEDRO COMITANCILLO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</si>
  <si>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</si>
  <si>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</si>
  <si>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</si>
  <si>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</si>
  <si>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</si>
  <si>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</si>
  <si>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</si>
  <si>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</si>
  <si>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</si>
  <si>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</si>
  <si>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</si>
  <si>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</si>
  <si>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(DTO JUQUILA)</t>
  </si>
  <si>
    <t>SAN PEDRO MIXTEPEC (DTO MIAHUATLÁN)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</si>
  <si>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</si>
  <si>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</si>
  <si>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</si>
  <si>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</si>
  <si>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</si>
  <si>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</si>
  <si>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</si>
  <si>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</si>
  <si>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</si>
  <si>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</si>
  <si>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</si>
  <si>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</si>
  <si>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</si>
  <si>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</si>
  <si>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VILLA DE TUTUTEPEC DE MELCHOR OCAMPO</t>
  </si>
  <si>
    <t>SAN PEDRO YANERI</t>
  </si>
  <si>
    <t>SAN PEDRO YÓLOX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</si>
  <si>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</si>
  <si>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</si>
  <si>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</si>
  <si>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</si>
  <si>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</si>
  <si>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</si>
  <si>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</si>
  <si>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</si>
  <si>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</si>
  <si>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</si>
  <si>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</si>
  <si>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</si>
  <si>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</si>
  <si>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</si>
  <si>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</si>
  <si>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</si>
  <si>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</si>
  <si>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</si>
  <si>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</si>
  <si>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</si>
  <si>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</si>
  <si>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</si>
  <si>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</si>
  <si>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</si>
  <si>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</si>
  <si>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</si>
  <si>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</si>
  <si>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</si>
  <si>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</si>
  <si>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</si>
  <si>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</si>
  <si>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</si>
  <si>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</si>
  <si>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</si>
  <si>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</si>
  <si>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</si>
  <si>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</si>
  <si>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</si>
  <si>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</si>
  <si>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</si>
  <si>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</si>
  <si>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</si>
  <si>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</si>
  <si>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</si>
  <si>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</si>
  <si>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</si>
  <si>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</si>
  <si>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</si>
  <si>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</si>
  <si>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</si>
  <si>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</si>
  <si>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</si>
  <si>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</si>
  <si>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</si>
  <si>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</si>
  <si>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</si>
  <si>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</si>
  <si>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MARÍA ALOTEPEC</t>
  </si>
  <si>
    <t>SANTA MARÍA APAZCO</t>
  </si>
  <si>
    <t>SANTA MARÍA LA ASUNCIÓN</t>
  </si>
  <si>
    <t>HEROICA CIUDAD DE TLAXIACO</t>
  </si>
  <si>
    <t>AYOQUEZCO DE ALDAMA</t>
  </si>
  <si>
    <t>SANTA MARÍA ATZOMPA</t>
  </si>
  <si>
    <t>SANTA MARÍA CAMOTLÁN</t>
  </si>
  <si>
    <t>SANTA MARÍA COLOTEPEC</t>
  </si>
  <si>
    <t>SANTA MARÍA CORTIJO</t>
  </si>
  <si>
    <t>SANTA MARÍA COYOTEPEC</t>
  </si>
  <si>
    <t>SANTA MARÍA CHACHOÁPAM</t>
  </si>
  <si>
    <t>VILLA DE CHILAPA DE DÍAZ</t>
  </si>
  <si>
    <t>SANTA MARÍA CHILCHOTLA</t>
  </si>
  <si>
    <t>SANTA MARÍA CHIMALAPA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</si>
  <si>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</si>
  <si>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</si>
  <si>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</si>
  <si>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</si>
  <si>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</si>
  <si>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</si>
  <si>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</si>
  <si>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</si>
  <si>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</si>
  <si>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</si>
  <si>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</si>
  <si>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</si>
  <si>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</si>
  <si>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</si>
  <si>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</si>
  <si>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</si>
  <si>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</si>
  <si>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</si>
  <si>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</si>
  <si>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</si>
  <si>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</si>
  <si>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</si>
  <si>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</si>
  <si>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</si>
  <si>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</si>
  <si>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</si>
  <si>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</si>
  <si>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</si>
  <si>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</si>
  <si>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</si>
  <si>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</si>
  <si>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</si>
  <si>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</si>
  <si>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</si>
  <si>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</si>
  <si>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</si>
  <si>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</si>
  <si>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</si>
  <si>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</si>
  <si>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</si>
  <si>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</si>
  <si>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</si>
  <si>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</si>
  <si>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</si>
  <si>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</si>
  <si>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</si>
  <si>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</si>
  <si>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</si>
  <si>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</si>
  <si>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</si>
  <si>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COMALTEPEC</t>
  </si>
  <si>
    <t>SANTIAGO CHAZUMBA</t>
  </si>
  <si>
    <t>SANTIAGO CHOÁPAM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</si>
  <si>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</si>
  <si>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</si>
  <si>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</si>
  <si>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</si>
  <si>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</si>
  <si>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</si>
  <si>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</si>
  <si>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</si>
  <si>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</si>
  <si>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</si>
  <si>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</si>
  <si>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</si>
  <si>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</si>
  <si>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</si>
  <si>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</si>
  <si>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</si>
  <si>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</si>
  <si>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</si>
  <si>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</si>
  <si>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</si>
  <si>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</si>
  <si>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</si>
  <si>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</si>
  <si>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</si>
  <si>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</si>
  <si>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VILLA TEJÚPAM DE LA UNIÓN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</si>
  <si>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</si>
  <si>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</si>
  <si>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</si>
  <si>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</si>
  <si>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</si>
  <si>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</si>
  <si>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</si>
  <si>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</si>
  <si>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</si>
  <si>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</si>
  <si>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</si>
  <si>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</si>
  <si>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</si>
  <si>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</si>
  <si>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</si>
  <si>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</si>
  <si>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</si>
  <si>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NUEVO ZOQUIÁPAM</t>
  </si>
  <si>
    <t>SANTO DOMINGO INGENIO</t>
  </si>
  <si>
    <t>SANTO DOMINGO ALBARRADAS</t>
  </si>
  <si>
    <t>SANTO DOMINGO ARMENTA</t>
  </si>
  <si>
    <t>SANTO DOMINGO CHIHUITÁN</t>
  </si>
  <si>
    <t>SANTO DOMINGO DE MORELOS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</si>
  <si>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</si>
  <si>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</si>
  <si>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</si>
  <si>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</si>
  <si>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</si>
  <si>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</si>
  <si>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</si>
  <si>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</si>
  <si>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</si>
  <si>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</si>
  <si>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</si>
  <si>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</si>
  <si>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</si>
  <si>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</si>
  <si>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</si>
  <si>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</si>
  <si>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SANTOS REYES NOPALA</t>
  </si>
  <si>
    <t>SANTOS REYES PÁPALO</t>
  </si>
  <si>
    <t>SANTOS REYES TEPEJILLO</t>
  </si>
  <si>
    <t>SANTOS REYES YUCUNÁ</t>
  </si>
  <si>
    <t>SANTO TOMÁS JALIEZA</t>
  </si>
  <si>
    <t>SANTO TOMÁS MAZALTEPEC</t>
  </si>
  <si>
    <t>SANTO TOMÁS OCOTEPEC</t>
  </si>
  <si>
    <t>SANTO TOMÁS TAMAZULAPAN</t>
  </si>
  <si>
    <t>SAN VICENTE COATLÁN</t>
  </si>
  <si>
    <t>SAN VICENTE LACHIXÍO</t>
  </si>
  <si>
    <t>SAN VICENTE NUÑÚ</t>
  </si>
  <si>
    <t>SILACAYOÁPAM</t>
  </si>
  <si>
    <t>SITIO DE XITLAPEHUA</t>
  </si>
  <si>
    <t>SOLEDAD ETLA</t>
  </si>
  <si>
    <t>VILLA DE TAMAZULÁPAM DEL PROGRESO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</si>
  <si>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</si>
  <si>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</si>
  <si>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</si>
  <si>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</si>
  <si>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</si>
  <si>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</si>
  <si>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</si>
  <si>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</si>
  <si>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HEROICA VILLA TEZOATLÁN DE SEGURA Y LUNA, CUNA DE LA INDEPENDENCIA DE OAXACA</t>
  </si>
  <si>
    <t>SAN JERÓNIMO TLACOCHAHUAYA</t>
  </si>
  <si>
    <t>TLACOLULA DE MATAMOROS</t>
  </si>
  <si>
    <t>TLACOTEPEC PLUMAS</t>
  </si>
  <si>
    <t>TLALIXTAC DE CABRERA</t>
  </si>
  <si>
    <t>TOTONTEPEC VILLA DE MORELOS</t>
  </si>
  <si>
    <t>TRINIDAD ZAACHILA</t>
  </si>
  <si>
    <t>LA TRINIDAD VISTA HERMOSA</t>
  </si>
  <si>
    <t>UNIÓN HIDALGO</t>
  </si>
  <si>
    <t>VALERIO TRUJANO</t>
  </si>
  <si>
    <t>SAN JUAN BAUTISTA VALLE NACIONAL</t>
  </si>
  <si>
    <t>VILLA DÍAZ ORDAZ</t>
  </si>
  <si>
    <t>YAXE</t>
  </si>
  <si>
    <t>MAGDALENA YODOCONO DE PORFIRIO DÍAZ</t>
  </si>
  <si>
    <t>YOGANA</t>
  </si>
  <si>
    <t>YUTANDUCHI DE GUERRERO</t>
  </si>
  <si>
    <t>VILLA DE ZAACHILA</t>
  </si>
  <si>
    <t>SAN MATEO YUCUTINDOO</t>
  </si>
  <si>
    <t>ZAPOTITLÁN LAGUNAS</t>
  </si>
  <si>
    <t>ZAPOTITLÁN PALMAS</t>
  </si>
  <si>
    <t>SANTA INÉS DE ZARAGOZA</t>
  </si>
  <si>
    <t>ZIMATLÁN DE 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</si>
</sst>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000"/>
    <numFmt numFmtId="165" formatCode="0.0000000%"/>
    <numFmt numFmtId="166" formatCode="0.000000000000000000%"/>
    <numFmt numFmtId="167" formatCode="_-* #,##0_-;\-* #,##0_-;_-* &quot;-&quot;??_-;_-@_-"/>
    <numFmt numFmtId="168" formatCode="0.000000000000000000"/>
    <numFmt numFmtId="169" formatCode="#,##0_ ;[Red]\-#,##0\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8"/>
      <name val="Arial Narrow"/>
      <family val="2"/>
    </font>
    <font>
      <sz val="10"/>
      <color theme="1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4" fillId="0" borderId="0" xfId="0" applyFont="1"/>
    <xf numFmtId="165" fontId="4" fillId="0" borderId="0" xfId="1" applyNumberFormat="1" applyFont="1" applyBorder="1" applyAlignme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3" borderId="0" xfId="0" applyFont="1" applyFill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164" fontId="2" fillId="0" borderId="0" xfId="0" applyNumberFormat="1" applyFont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6" fontId="2" fillId="0" borderId="5" xfId="1" applyNumberFormat="1" applyFont="1" applyFill="1" applyBorder="1"/>
    <xf numFmtId="3" fontId="2" fillId="0" borderId="5" xfId="0" applyNumberFormat="1" applyFont="1" applyBorder="1" applyAlignment="1">
      <alignment vertical="center"/>
    </xf>
    <xf numFmtId="168" fontId="2" fillId="0" borderId="5" xfId="0" applyNumberFormat="1" applyFont="1" applyBorder="1"/>
    <xf numFmtId="3" fontId="2" fillId="0" borderId="5" xfId="0" applyNumberFormat="1" applyFont="1" applyBorder="1"/>
    <xf numFmtId="0" fontId="5" fillId="10" borderId="1" xfId="0" applyFont="1" applyFill="1" applyBorder="1" applyAlignment="1">
      <alignment horizontal="center" vertical="center" wrapText="1"/>
    </xf>
    <xf numFmtId="168" fontId="2" fillId="0" borderId="0" xfId="0" applyNumberFormat="1" applyFont="1"/>
    <xf numFmtId="0" fontId="5" fillId="0" borderId="0" xfId="0" applyFont="1" applyAlignment="1">
      <alignment horizontal="center" vertical="center" wrapText="1"/>
    </xf>
    <xf numFmtId="168" fontId="5" fillId="0" borderId="0" xfId="2" applyNumberFormat="1" applyFont="1" applyFill="1" applyBorder="1" applyAlignment="1">
      <alignment horizontal="right" vertical="center"/>
    </xf>
    <xf numFmtId="9" fontId="5" fillId="3" borderId="1" xfId="1" applyFont="1" applyFill="1" applyBorder="1" applyAlignment="1">
      <alignment horizontal="center" vertical="center"/>
    </xf>
    <xf numFmtId="3" fontId="5" fillId="3" borderId="1" xfId="2" applyNumberFormat="1" applyFont="1" applyFill="1" applyBorder="1" applyAlignment="1">
      <alignment horizontal="right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vertical="center"/>
    </xf>
    <xf numFmtId="167" fontId="2" fillId="0" borderId="5" xfId="0" applyNumberFormat="1" applyFont="1" applyBorder="1" applyAlignment="1">
      <alignment vertical="center"/>
    </xf>
    <xf numFmtId="168" fontId="2" fillId="0" borderId="5" xfId="0" applyNumberFormat="1" applyFont="1" applyBorder="1" applyAlignment="1">
      <alignment vertical="center"/>
    </xf>
    <xf numFmtId="168" fontId="2" fillId="0" borderId="1" xfId="0" applyNumberFormat="1" applyFont="1" applyBorder="1" applyAlignment="1">
      <alignment vertical="center"/>
    </xf>
    <xf numFmtId="3" fontId="10" fillId="3" borderId="5" xfId="0" applyNumberFormat="1" applyFont="1" applyFill="1" applyBorder="1" applyAlignment="1">
      <alignment vertical="center"/>
    </xf>
    <xf numFmtId="166" fontId="2" fillId="0" borderId="7" xfId="1" applyNumberFormat="1" applyFont="1" applyFill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11" fillId="3" borderId="5" xfId="0" applyNumberFormat="1" applyFont="1" applyFill="1" applyBorder="1" applyAlignment="1">
      <alignment horizontal="right"/>
    </xf>
    <xf numFmtId="9" fontId="5" fillId="3" borderId="5" xfId="1" applyFont="1" applyFill="1" applyBorder="1" applyAlignment="1">
      <alignment horizontal="center" vertical="center"/>
    </xf>
    <xf numFmtId="3" fontId="5" fillId="3" borderId="5" xfId="2" applyNumberFormat="1" applyFont="1" applyFill="1" applyBorder="1" applyAlignment="1">
      <alignment horizontal="right" vertical="center"/>
    </xf>
    <xf numFmtId="168" fontId="5" fillId="3" borderId="5" xfId="2" applyNumberFormat="1" applyFont="1" applyFill="1" applyBorder="1" applyAlignment="1">
      <alignment horizontal="right" vertical="center"/>
    </xf>
    <xf numFmtId="169" fontId="5" fillId="3" borderId="5" xfId="2" applyNumberFormat="1" applyFont="1" applyFill="1" applyBorder="1" applyAlignment="1">
      <alignment horizontal="right" vertical="center"/>
    </xf>
    <xf numFmtId="0" fontId="9" fillId="11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CC"/>
      <color rgb="FFCCFF99"/>
      <color rgb="FFCCCCFF"/>
      <color rgb="FFD6DCE4"/>
      <color rgb="FFFFCCFF"/>
      <color rgb="FFFCE4D6"/>
      <color rgb="FFDDEBF7"/>
      <color rgb="FFFFF2CC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O577"/>
  <sheetViews>
    <sheetView tabSelected="1" zoomScale="85" zoomScaleNormal="85" zoomScaleSheetLayoutView="55" workbookViewId="0">
      <selection activeCell="A12" sqref="A12"/>
    </sheetView>
  </sheetViews>
  <sheetFormatPr defaultColWidth="11.42578125" defaultRowHeight="16.5"/>
  <cols>
    <col min="1" max="1" width="11.85546875" style="1" customWidth="1"/>
    <col min="2" max="2" width="28.42578125" style="1" customWidth="1"/>
    <col min="3" max="3" width="1.85546875" style="1" customWidth="1"/>
    <col min="4" max="4" width="23.28515625" style="1" bestFit="1" customWidth="1"/>
    <col min="5" max="5" width="20.7109375" style="1" customWidth="1"/>
    <col min="6" max="6" width="24.5703125" style="1" bestFit="1" customWidth="1"/>
    <col min="7" max="7" width="1.85546875" style="1" customWidth="1"/>
    <col min="8" max="8" width="23.42578125" style="1" bestFit="1" customWidth="1"/>
    <col min="9" max="9" width="20.7109375" style="1" customWidth="1"/>
    <col min="10" max="10" width="24.5703125" style="1" bestFit="1" customWidth="1"/>
    <col min="11" max="11" width="1.85546875" style="1" customWidth="1"/>
    <col min="12" max="12" width="23.28515625" style="1" bestFit="1" customWidth="1"/>
    <col min="13" max="13" width="20.7109375" style="1" customWidth="1"/>
    <col min="14" max="14" width="24.5703125" style="1" bestFit="1" customWidth="1"/>
    <col min="15" max="15" width="1.85546875" style="1" customWidth="1"/>
    <col min="16" max="16" width="23.42578125" style="1" bestFit="1" customWidth="1"/>
    <col min="17" max="17" width="20.7109375" style="1" customWidth="1"/>
    <col min="18" max="18" width="24.5703125" style="1" bestFit="1" customWidth="1"/>
    <col min="19" max="19" width="1.85546875" style="1" customWidth="1"/>
    <col min="20" max="20" width="23.42578125" style="1" bestFit="1" customWidth="1"/>
    <col min="21" max="21" width="20.7109375" style="1" customWidth="1"/>
    <col min="22" max="22" width="24.5703125" style="1" bestFit="1" customWidth="1"/>
    <col min="23" max="23" width="1.85546875" style="1" customWidth="1"/>
    <col min="24" max="24" width="23.42578125" style="1" bestFit="1" customWidth="1"/>
    <col min="25" max="25" width="20.7109375" style="1" customWidth="1"/>
    <col min="26" max="26" width="24.5703125" style="1" bestFit="1" customWidth="1"/>
    <col min="27" max="27" width="1.85546875" style="1" customWidth="1"/>
    <col min="28" max="28" width="22.42578125" style="1" bestFit="1" customWidth="1"/>
    <col min="29" max="29" width="20.7109375" style="1" customWidth="1"/>
    <col min="30" max="30" width="24.5703125" style="1" bestFit="1" customWidth="1"/>
    <col min="31" max="31" width="1.85546875" style="1" customWidth="1"/>
    <col min="32" max="32" width="23.42578125" style="1" customWidth="1"/>
    <col min="33" max="33" width="20.7109375" style="1" customWidth="1"/>
    <col min="34" max="34" width="24.5703125" style="1" bestFit="1" customWidth="1"/>
    <col min="35" max="35" width="2.28515625" style="1" customWidth="1"/>
    <col min="36" max="38" width="24.5703125" style="1" customWidth="1"/>
    <col min="39" max="39" width="2.28515625" style="1" customWidth="1"/>
    <col min="40" max="40" width="23.42578125" style="1" bestFit="1" customWidth="1"/>
    <col min="41" max="41" width="20.7109375" style="1" customWidth="1"/>
    <col min="42" max="16384" width="11.42578125" style="1"/>
  </cols>
  <sheetData>
    <row r="2" spans="1:41" ht="23.2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>
      <c r="A3" s="2"/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41" ht="30" customHeight="1">
      <c r="A4" s="59" t="s">
        <v>1</v>
      </c>
      <c r="B4" s="61" t="s">
        <v>2</v>
      </c>
      <c r="C4" s="4"/>
      <c r="D4" s="64" t="s">
        <v>3</v>
      </c>
      <c r="E4" s="64"/>
      <c r="F4" s="64"/>
      <c r="G4" s="4"/>
      <c r="H4" s="63" t="s">
        <v>4</v>
      </c>
      <c r="I4" s="63"/>
      <c r="J4" s="63"/>
      <c r="K4" s="4"/>
      <c r="L4" s="65" t="s">
        <v>5</v>
      </c>
      <c r="M4" s="65"/>
      <c r="N4" s="65"/>
      <c r="O4" s="4"/>
      <c r="P4" s="67" t="s">
        <v>6</v>
      </c>
      <c r="Q4" s="68"/>
      <c r="R4" s="68"/>
      <c r="S4" s="5"/>
      <c r="T4" s="66" t="s">
        <v>7</v>
      </c>
      <c r="U4" s="66"/>
      <c r="V4" s="66"/>
      <c r="W4" s="5"/>
      <c r="X4" s="69" t="s">
        <v>8</v>
      </c>
      <c r="Y4" s="69"/>
      <c r="Z4" s="69"/>
      <c r="AA4" s="5"/>
      <c r="AB4" s="57" t="s">
        <v>9</v>
      </c>
      <c r="AC4" s="57"/>
      <c r="AD4" s="57"/>
      <c r="AE4" s="5"/>
      <c r="AF4" s="58" t="s">
        <v>10</v>
      </c>
      <c r="AG4" s="58"/>
      <c r="AH4" s="58"/>
      <c r="AI4" s="35"/>
      <c r="AJ4" s="70" t="s">
        <v>11</v>
      </c>
      <c r="AK4" s="70"/>
      <c r="AL4" s="70"/>
      <c r="AM4" s="6"/>
      <c r="AN4" s="55" t="s">
        <v>12</v>
      </c>
      <c r="AO4" s="55"/>
    </row>
    <row r="5" spans="1:41" ht="47.25">
      <c r="A5" s="60"/>
      <c r="B5" s="62"/>
      <c r="C5" s="4"/>
      <c r="D5" s="7" t="s">
        <v>13</v>
      </c>
      <c r="E5" s="8" t="s">
        <v>14</v>
      </c>
      <c r="F5" s="8" t="s">
        <v>15</v>
      </c>
      <c r="G5" s="4"/>
      <c r="H5" s="14" t="s">
        <v>13</v>
      </c>
      <c r="I5" s="15" t="s">
        <v>14</v>
      </c>
      <c r="J5" s="15" t="s">
        <v>15</v>
      </c>
      <c r="K5" s="4"/>
      <c r="L5" s="16" t="s">
        <v>13</v>
      </c>
      <c r="M5" s="17" t="s">
        <v>14</v>
      </c>
      <c r="N5" s="17" t="s">
        <v>15</v>
      </c>
      <c r="O5" s="4"/>
      <c r="P5" s="18" t="s">
        <v>13</v>
      </c>
      <c r="Q5" s="19" t="s">
        <v>14</v>
      </c>
      <c r="R5" s="19" t="s">
        <v>15</v>
      </c>
      <c r="S5" s="5"/>
      <c r="T5" s="20" t="s">
        <v>13</v>
      </c>
      <c r="U5" s="21" t="s">
        <v>14</v>
      </c>
      <c r="V5" s="21" t="s">
        <v>15</v>
      </c>
      <c r="W5" s="5"/>
      <c r="X5" s="22" t="s">
        <v>13</v>
      </c>
      <c r="Y5" s="23" t="s">
        <v>14</v>
      </c>
      <c r="Z5" s="23" t="s">
        <v>15</v>
      </c>
      <c r="AA5" s="9"/>
      <c r="AB5" s="24" t="s">
        <v>13</v>
      </c>
      <c r="AC5" s="25" t="s">
        <v>14</v>
      </c>
      <c r="AD5" s="25" t="s">
        <v>15</v>
      </c>
      <c r="AE5" s="9"/>
      <c r="AF5" s="26" t="s">
        <v>13</v>
      </c>
      <c r="AG5" s="33" t="s">
        <v>14</v>
      </c>
      <c r="AH5" s="33" t="s">
        <v>15</v>
      </c>
      <c r="AI5" s="35"/>
      <c r="AJ5" s="39" t="s">
        <v>13</v>
      </c>
      <c r="AK5" s="40" t="s">
        <v>14</v>
      </c>
      <c r="AL5" s="40" t="s">
        <v>15</v>
      </c>
      <c r="AM5" s="6"/>
      <c r="AN5" s="27" t="s">
        <v>13</v>
      </c>
      <c r="AO5" s="27" t="s">
        <v>16</v>
      </c>
    </row>
    <row r="6" spans="1:41">
      <c r="A6" s="10"/>
      <c r="B6" s="50" t="s">
        <v>17</v>
      </c>
      <c r="D6" s="51">
        <f>SUM(D7:D576)</f>
        <v>1.0000000000000004</v>
      </c>
      <c r="E6" s="52">
        <f>SUM(E7:E576)</f>
        <v>4085027319</v>
      </c>
      <c r="F6" s="53">
        <v>1</v>
      </c>
      <c r="G6" s="28"/>
      <c r="H6" s="51">
        <f>SUM(H7:H576)</f>
        <v>0.99999999999999856</v>
      </c>
      <c r="I6" s="52">
        <f>SUM(I7:I576)</f>
        <v>59703614</v>
      </c>
      <c r="J6" s="53">
        <v>1</v>
      </c>
      <c r="K6" s="28"/>
      <c r="L6" s="51">
        <f>SUM(L7:L576)</f>
        <v>0.99999999999999911</v>
      </c>
      <c r="M6" s="54">
        <f>SUM(M7:M576)</f>
        <v>23378617</v>
      </c>
      <c r="N6" s="53">
        <v>1</v>
      </c>
      <c r="O6" s="28"/>
      <c r="P6" s="51">
        <f>SUM(P7:P576)</f>
        <v>0.99999999999999967</v>
      </c>
      <c r="Q6" s="54">
        <f>SUM(Q7:Q576)</f>
        <v>7204546</v>
      </c>
      <c r="R6" s="53">
        <f>SUM(R7:R576)</f>
        <v>0.99999999999999967</v>
      </c>
      <c r="S6" s="28"/>
      <c r="T6" s="51">
        <f>SUM(T7:T576)</f>
        <v>1</v>
      </c>
      <c r="U6" s="52">
        <f>SUM(U7:U576)</f>
        <v>197085372</v>
      </c>
      <c r="V6" s="53">
        <v>1</v>
      </c>
      <c r="W6" s="28"/>
      <c r="X6" s="51">
        <f>SUM(X7:X576)</f>
        <v>1.0000000000000004</v>
      </c>
      <c r="Y6" s="52">
        <f>SUM(Y7:Y576)</f>
        <v>1548125511</v>
      </c>
      <c r="Z6" s="53">
        <f>SUM(Z7:Z576)</f>
        <v>1.0000000000000002</v>
      </c>
      <c r="AA6" s="28"/>
      <c r="AB6" s="51">
        <f>SUM(AB7:AB576)</f>
        <v>1.0000000000000004</v>
      </c>
      <c r="AC6" s="52">
        <f>SUM(AC7:AC576)</f>
        <v>92745398</v>
      </c>
      <c r="AD6" s="53">
        <f>SUM(AD7:AD576)</f>
        <v>1.0000000000000013</v>
      </c>
      <c r="AE6" s="28"/>
      <c r="AF6" s="37">
        <f>SUM(AF7:AF576)</f>
        <v>1.0000000000000013</v>
      </c>
      <c r="AG6" s="38">
        <f>SUM(AG7:AG576)</f>
        <v>86625748</v>
      </c>
      <c r="AH6" s="53">
        <f>SUM(AH7:AH576)</f>
        <v>1.0000000000000002</v>
      </c>
      <c r="AI6" s="36"/>
      <c r="AJ6" s="37">
        <f>SUM(AJ7:AJ576)</f>
        <v>1.0000000000000016</v>
      </c>
      <c r="AK6" s="38">
        <f>SUM(AK7:AK576)</f>
        <v>2354011</v>
      </c>
      <c r="AL6" s="53">
        <v>1</v>
      </c>
      <c r="AM6" s="28"/>
      <c r="AN6" s="51">
        <f>SUM(AN7:AN576)</f>
        <v>0.99999999999999978</v>
      </c>
      <c r="AO6" s="52">
        <f>SUM(AO7:AO576)</f>
        <v>6102250136</v>
      </c>
    </row>
    <row r="7" spans="1:41" ht="15" customHeight="1">
      <c r="A7" s="11">
        <v>1</v>
      </c>
      <c r="B7" s="12" t="s">
        <v>18</v>
      </c>
      <c r="D7" s="41">
        <f>E7/E$6</f>
        <v>3.6071851787779929E-4</v>
      </c>
      <c r="E7" s="30">
        <v>1473545</v>
      </c>
      <c r="F7" s="43">
        <v>1.035088915568295E-4</v>
      </c>
      <c r="H7" s="29">
        <f t="shared" ref="H7:H70" si="0">I7/I$6</f>
        <v>4.2108003713142055E-4</v>
      </c>
      <c r="I7" s="32">
        <v>25140</v>
      </c>
      <c r="J7" s="31">
        <v>1.0350889155683E-4</v>
      </c>
      <c r="L7" s="29">
        <f t="shared" ref="L7:L70" si="1">M7/M$6</f>
        <v>3.0634831820890005E-4</v>
      </c>
      <c r="M7" s="32">
        <v>7162</v>
      </c>
      <c r="N7" s="31">
        <v>1.035088915568295E-4</v>
      </c>
      <c r="P7" s="41">
        <f t="shared" ref="P7:P70" si="2">Q7/Q$6</f>
        <v>6.0017661071218092E-4</v>
      </c>
      <c r="Q7" s="42">
        <v>4324</v>
      </c>
      <c r="R7" s="31">
        <v>6.001938359696769E-4</v>
      </c>
      <c r="T7" s="41">
        <f t="shared" ref="T7:T70" si="3">U7/U$6</f>
        <v>4.0692010363914779E-4</v>
      </c>
      <c r="U7" s="30">
        <v>80198</v>
      </c>
      <c r="V7" s="43">
        <v>1.035088915568295E-4</v>
      </c>
      <c r="X7" s="41">
        <f t="shared" ref="X7:X70" si="4">Y7/Y$6</f>
        <v>4.1191686040241215E-4</v>
      </c>
      <c r="Y7" s="30">
        <v>637699</v>
      </c>
      <c r="Z7" s="43">
        <v>0</v>
      </c>
      <c r="AB7" s="41">
        <f t="shared" ref="AB7:AB70" si="5">AC7/AC$6</f>
        <v>2.0285642636414154E-4</v>
      </c>
      <c r="AC7" s="30">
        <v>18814</v>
      </c>
      <c r="AD7" s="43">
        <v>2.02854068250553E-4</v>
      </c>
      <c r="AF7" s="46">
        <f t="shared" ref="AF7:AF70" si="6">AG7/AG$6</f>
        <v>1.4351391228390893E-4</v>
      </c>
      <c r="AG7" s="47">
        <v>12432</v>
      </c>
      <c r="AH7" s="44">
        <v>1.4351577812248299E-4</v>
      </c>
      <c r="AI7" s="34"/>
      <c r="AJ7" s="46">
        <f t="shared" ref="AJ7:AJ70" si="7">AK7/AK$6</f>
        <v>1.0365287163059136E-4</v>
      </c>
      <c r="AK7" s="48">
        <v>244</v>
      </c>
      <c r="AL7" s="44">
        <v>1.0350889155682958E-4</v>
      </c>
      <c r="AN7" s="29">
        <f>AO7/AO$6</f>
        <v>3.7028275630161746E-4</v>
      </c>
      <c r="AO7" s="45">
        <f t="shared" ref="AO7:AO70" si="8">E7+I7+M7+Q7+U7+Y7+AC7+AG7+AK7</f>
        <v>2259558</v>
      </c>
    </row>
    <row r="8" spans="1:41" ht="15" customHeight="1">
      <c r="A8" s="11">
        <v>2</v>
      </c>
      <c r="B8" s="12" t="s">
        <v>19</v>
      </c>
      <c r="D8" s="41">
        <f t="shared" ref="D8:D71" si="9">E8/E$6</f>
        <v>7.081585933452603E-3</v>
      </c>
      <c r="E8" s="30">
        <v>28928472</v>
      </c>
      <c r="F8" s="43">
        <v>6.2416941562148933E-3</v>
      </c>
      <c r="H8" s="29">
        <f t="shared" si="0"/>
        <v>7.1979394748197317E-3</v>
      </c>
      <c r="I8" s="32">
        <v>429743</v>
      </c>
      <c r="J8" s="31">
        <v>6.2416941562148925E-3</v>
      </c>
      <c r="L8" s="29">
        <f t="shared" si="1"/>
        <v>6.9389904458420273E-3</v>
      </c>
      <c r="M8" s="32">
        <v>162224</v>
      </c>
      <c r="N8" s="31">
        <v>6.2416941562148933E-3</v>
      </c>
      <c r="P8" s="41">
        <f t="shared" si="2"/>
        <v>7.8708637574109452E-3</v>
      </c>
      <c r="Q8" s="42">
        <v>56706</v>
      </c>
      <c r="R8" s="31">
        <v>7.8708760169039181E-3</v>
      </c>
      <c r="T8" s="41">
        <f t="shared" si="3"/>
        <v>7.2058265186723241E-3</v>
      </c>
      <c r="U8" s="30">
        <v>1420163</v>
      </c>
      <c r="V8" s="43">
        <v>6.2416941562148933E-3</v>
      </c>
      <c r="X8" s="41">
        <f t="shared" si="4"/>
        <v>8.1463349776166819E-3</v>
      </c>
      <c r="Y8" s="30">
        <v>12611549</v>
      </c>
      <c r="Z8" s="43">
        <v>1.2459515276164831E-2</v>
      </c>
      <c r="AB8" s="41">
        <f t="shared" si="5"/>
        <v>1.0926633793732817E-2</v>
      </c>
      <c r="AC8" s="30">
        <v>1013395</v>
      </c>
      <c r="AD8" s="43">
        <v>1.09266358601514E-2</v>
      </c>
      <c r="AF8" s="41">
        <f t="shared" si="6"/>
        <v>8.1172747853213347E-3</v>
      </c>
      <c r="AG8" s="49">
        <v>703165</v>
      </c>
      <c r="AH8" s="44">
        <v>8.1172703433006355E-3</v>
      </c>
      <c r="AI8" s="34"/>
      <c r="AJ8" s="46">
        <f t="shared" si="7"/>
        <v>6.2416870609355692E-3</v>
      </c>
      <c r="AK8" s="48">
        <v>14693</v>
      </c>
      <c r="AL8" s="44">
        <v>6.2416941562148933E-3</v>
      </c>
      <c r="AN8" s="29">
        <f t="shared" ref="AN8:AN71" si="10">AO8/AO$6</f>
        <v>7.4300641549446969E-3</v>
      </c>
      <c r="AO8" s="45">
        <f t="shared" si="8"/>
        <v>45340110</v>
      </c>
    </row>
    <row r="9" spans="1:41" ht="15" customHeight="1">
      <c r="A9" s="11">
        <v>3</v>
      </c>
      <c r="B9" s="12" t="s">
        <v>20</v>
      </c>
      <c r="D9" s="41">
        <f t="shared" si="9"/>
        <v>5.1797548333605158E-4</v>
      </c>
      <c r="E9" s="30">
        <v>2115944</v>
      </c>
      <c r="F9" s="43">
        <v>3.16923419776046E-4</v>
      </c>
      <c r="H9" s="29">
        <f t="shared" si="0"/>
        <v>5.6922852274905841E-4</v>
      </c>
      <c r="I9" s="32">
        <v>33985</v>
      </c>
      <c r="J9" s="31">
        <v>3.16923419776046E-4</v>
      </c>
      <c r="L9" s="29">
        <f t="shared" si="1"/>
        <v>4.7791535316225078E-4</v>
      </c>
      <c r="M9" s="32">
        <v>11173</v>
      </c>
      <c r="N9" s="31">
        <v>3.16923419776046E-4</v>
      </c>
      <c r="P9" s="41">
        <f t="shared" si="2"/>
        <v>7.1024600300976636E-4</v>
      </c>
      <c r="Q9" s="42">
        <v>5117</v>
      </c>
      <c r="R9" s="31">
        <v>7.1029515523043062E-4</v>
      </c>
      <c r="T9" s="41">
        <f t="shared" si="3"/>
        <v>5.5761621922909628E-4</v>
      </c>
      <c r="U9" s="30">
        <v>109898</v>
      </c>
      <c r="V9" s="43">
        <v>3.16923419776046E-4</v>
      </c>
      <c r="X9" s="41">
        <f t="shared" si="4"/>
        <v>3.8419817758561568E-4</v>
      </c>
      <c r="Y9" s="30">
        <v>594787</v>
      </c>
      <c r="Z9" s="43">
        <v>0</v>
      </c>
      <c r="AB9" s="41">
        <f t="shared" si="5"/>
        <v>6.1011113457079568E-4</v>
      </c>
      <c r="AC9" s="30">
        <v>56585</v>
      </c>
      <c r="AD9" s="43">
        <v>6.1011386501946103E-4</v>
      </c>
      <c r="AF9" s="41">
        <f t="shared" si="6"/>
        <v>4.3670618578670165E-4</v>
      </c>
      <c r="AG9" s="49">
        <v>37830</v>
      </c>
      <c r="AH9" s="44">
        <v>4.3670862832319898E-4</v>
      </c>
      <c r="AI9" s="34"/>
      <c r="AJ9" s="46">
        <f t="shared" si="7"/>
        <v>3.1690591080500474E-4</v>
      </c>
      <c r="AK9" s="48">
        <v>746</v>
      </c>
      <c r="AL9" s="44">
        <v>3.1692341977604583E-4</v>
      </c>
      <c r="AN9" s="29">
        <f t="shared" si="10"/>
        <v>4.8606086835113635E-4</v>
      </c>
      <c r="AO9" s="45">
        <f t="shared" si="8"/>
        <v>2966065</v>
      </c>
    </row>
    <row r="10" spans="1:41" ht="15" customHeight="1">
      <c r="A10" s="11">
        <v>4</v>
      </c>
      <c r="B10" s="12" t="s">
        <v>21</v>
      </c>
      <c r="D10" s="41">
        <f t="shared" si="9"/>
        <v>2.7741699418485581E-4</v>
      </c>
      <c r="E10" s="30">
        <v>1133256</v>
      </c>
      <c r="F10" s="43">
        <v>1.4038943761472049E-4</v>
      </c>
      <c r="H10" s="29">
        <f t="shared" si="0"/>
        <v>3.0373370697458953E-4</v>
      </c>
      <c r="I10" s="32">
        <v>18134</v>
      </c>
      <c r="J10" s="31">
        <v>1.4038943761472049E-4</v>
      </c>
      <c r="L10" s="29">
        <f t="shared" si="1"/>
        <v>2.486887911290903E-4</v>
      </c>
      <c r="M10" s="32">
        <v>5814</v>
      </c>
      <c r="N10" s="31">
        <v>1.4038943761472049E-4</v>
      </c>
      <c r="P10" s="41">
        <f t="shared" si="2"/>
        <v>4.3583592914806847E-4</v>
      </c>
      <c r="Q10" s="42">
        <v>3140</v>
      </c>
      <c r="R10" s="31">
        <v>4.3581258280301076E-4</v>
      </c>
      <c r="T10" s="41">
        <f t="shared" si="3"/>
        <v>2.9729755894821055E-4</v>
      </c>
      <c r="U10" s="30">
        <v>58593</v>
      </c>
      <c r="V10" s="43">
        <v>1.4038943761472049E-4</v>
      </c>
      <c r="X10" s="41">
        <f t="shared" si="4"/>
        <v>2.9040604059912036E-4</v>
      </c>
      <c r="Y10" s="30">
        <v>449585</v>
      </c>
      <c r="Z10" s="43">
        <v>0</v>
      </c>
      <c r="AB10" s="41">
        <f t="shared" si="5"/>
        <v>2.6922090517094983E-4</v>
      </c>
      <c r="AC10" s="30">
        <v>24969</v>
      </c>
      <c r="AD10" s="43">
        <v>2.6921793639546402E-4</v>
      </c>
      <c r="AF10" s="41">
        <f t="shared" si="6"/>
        <v>1.9139805869266492E-4</v>
      </c>
      <c r="AG10" s="49">
        <v>16580</v>
      </c>
      <c r="AH10" s="44">
        <v>1.91393425481487E-4</v>
      </c>
      <c r="AI10" s="34"/>
      <c r="AJ10" s="46">
        <f t="shared" si="7"/>
        <v>1.4018626081186537E-4</v>
      </c>
      <c r="AK10" s="48">
        <v>330</v>
      </c>
      <c r="AL10" s="44">
        <v>1.4038943761472014E-4</v>
      </c>
      <c r="AN10" s="29">
        <f t="shared" si="10"/>
        <v>2.8029021457340011E-4</v>
      </c>
      <c r="AO10" s="45">
        <f t="shared" si="8"/>
        <v>1710401</v>
      </c>
    </row>
    <row r="11" spans="1:41" ht="15" customHeight="1">
      <c r="A11" s="11">
        <v>5</v>
      </c>
      <c r="B11" s="12" t="s">
        <v>22</v>
      </c>
      <c r="D11" s="41">
        <f t="shared" si="9"/>
        <v>4.9119426709028574E-3</v>
      </c>
      <c r="E11" s="30">
        <v>20065420</v>
      </c>
      <c r="F11" s="43">
        <v>5.7840305378838068E-3</v>
      </c>
      <c r="H11" s="29">
        <f t="shared" si="0"/>
        <v>4.8816475330957353E-3</v>
      </c>
      <c r="I11" s="32">
        <v>291452</v>
      </c>
      <c r="J11" s="31">
        <v>5.784030537883806E-3</v>
      </c>
      <c r="L11" s="29">
        <f t="shared" si="1"/>
        <v>5.1577473552006951E-3</v>
      </c>
      <c r="M11" s="32">
        <v>120581</v>
      </c>
      <c r="N11" s="31">
        <v>5.784030537883806E-3</v>
      </c>
      <c r="P11" s="41">
        <f t="shared" si="2"/>
        <v>4.0116337656807242E-3</v>
      </c>
      <c r="Q11" s="42">
        <v>28902</v>
      </c>
      <c r="R11" s="31">
        <v>4.0116026613778635E-3</v>
      </c>
      <c r="T11" s="41">
        <f t="shared" si="3"/>
        <v>4.8944373202898083E-3</v>
      </c>
      <c r="U11" s="30">
        <v>964622</v>
      </c>
      <c r="V11" s="43">
        <v>5.784030537883806E-3</v>
      </c>
      <c r="X11" s="41">
        <f t="shared" si="4"/>
        <v>3.3787357438617906E-3</v>
      </c>
      <c r="Y11" s="30">
        <v>5230707</v>
      </c>
      <c r="Z11" s="43">
        <v>3.9288761678494023E-3</v>
      </c>
      <c r="AB11" s="41">
        <f t="shared" si="5"/>
        <v>3.7287025281836626E-3</v>
      </c>
      <c r="AC11" s="30">
        <v>345820</v>
      </c>
      <c r="AD11" s="43">
        <v>3.728706060128195E-3</v>
      </c>
      <c r="AF11" s="41">
        <f t="shared" si="6"/>
        <v>4.9477090806765676E-3</v>
      </c>
      <c r="AG11" s="49">
        <v>428599</v>
      </c>
      <c r="AH11" s="44">
        <v>4.9477129404448469E-3</v>
      </c>
      <c r="AI11" s="34"/>
      <c r="AJ11" s="46">
        <f t="shared" si="7"/>
        <v>5.7841700824677539E-3</v>
      </c>
      <c r="AK11" s="48">
        <v>13616</v>
      </c>
      <c r="AL11" s="44">
        <v>5.784030537883806E-3</v>
      </c>
      <c r="AN11" s="29">
        <f t="shared" si="10"/>
        <v>4.5048495861920532E-3</v>
      </c>
      <c r="AO11" s="45">
        <f t="shared" si="8"/>
        <v>27489719</v>
      </c>
    </row>
    <row r="12" spans="1:41" ht="15" customHeight="1">
      <c r="A12" s="11">
        <v>6</v>
      </c>
      <c r="B12" s="12" t="s">
        <v>23</v>
      </c>
      <c r="D12" s="41">
        <f t="shared" si="9"/>
        <v>3.7351032951562007E-3</v>
      </c>
      <c r="E12" s="30">
        <v>15257999</v>
      </c>
      <c r="F12" s="43">
        <v>2.7272967806554345E-3</v>
      </c>
      <c r="H12" s="29">
        <f t="shared" si="0"/>
        <v>3.2832350818829828E-3</v>
      </c>
      <c r="I12" s="32">
        <v>196021</v>
      </c>
      <c r="J12" s="31">
        <v>2.7272967806554345E-3</v>
      </c>
      <c r="L12" s="29">
        <f t="shared" si="1"/>
        <v>3.4385695270169317E-3</v>
      </c>
      <c r="M12" s="32">
        <v>80389</v>
      </c>
      <c r="N12" s="31">
        <v>2.7272967806554345E-3</v>
      </c>
      <c r="P12" s="41">
        <f t="shared" si="2"/>
        <v>3.9965044292867308E-3</v>
      </c>
      <c r="Q12" s="42">
        <v>28793</v>
      </c>
      <c r="R12" s="31">
        <v>3.9965693873410734E-3</v>
      </c>
      <c r="T12" s="41">
        <f t="shared" si="3"/>
        <v>3.5042275993978893E-3</v>
      </c>
      <c r="U12" s="30">
        <v>690632</v>
      </c>
      <c r="V12" s="43">
        <v>2.7272967806554345E-3</v>
      </c>
      <c r="X12" s="41">
        <f t="shared" si="4"/>
        <v>3.5163783306455701E-3</v>
      </c>
      <c r="Y12" s="30">
        <v>5443795</v>
      </c>
      <c r="Z12" s="43">
        <v>3.3989460431584198E-4</v>
      </c>
      <c r="AB12" s="41">
        <f t="shared" si="5"/>
        <v>4.9743600216153039E-3</v>
      </c>
      <c r="AC12" s="30">
        <v>461349</v>
      </c>
      <c r="AD12" s="43">
        <v>4.9743584623371563E-3</v>
      </c>
      <c r="AF12" s="41">
        <f t="shared" si="6"/>
        <v>3.617330957996461E-3</v>
      </c>
      <c r="AG12" s="49">
        <v>313354</v>
      </c>
      <c r="AH12" s="44">
        <v>3.6173332519926862E-3</v>
      </c>
      <c r="AI12" s="34"/>
      <c r="AJ12" s="46">
        <f t="shared" si="7"/>
        <v>2.7272599830671989E-3</v>
      </c>
      <c r="AK12" s="48">
        <v>6420</v>
      </c>
      <c r="AL12" s="44">
        <v>2.7272967806554341E-3</v>
      </c>
      <c r="AN12" s="29">
        <f t="shared" si="10"/>
        <v>3.6836824940012585E-3</v>
      </c>
      <c r="AO12" s="45">
        <f t="shared" si="8"/>
        <v>22478752</v>
      </c>
    </row>
    <row r="13" spans="1:41" ht="15" customHeight="1">
      <c r="A13" s="11">
        <v>7</v>
      </c>
      <c r="B13" s="12" t="s">
        <v>24</v>
      </c>
      <c r="D13" s="41">
        <f t="shared" si="9"/>
        <v>6.8397094604595468E-4</v>
      </c>
      <c r="E13" s="30">
        <v>2794040</v>
      </c>
      <c r="F13" s="43">
        <v>3.1045819760468549E-4</v>
      </c>
      <c r="H13" s="29">
        <f t="shared" si="0"/>
        <v>7.5089256740806343E-4</v>
      </c>
      <c r="I13" s="32">
        <v>44831</v>
      </c>
      <c r="J13" s="31">
        <v>3.1045819760468549E-4</v>
      </c>
      <c r="L13" s="29">
        <f t="shared" si="1"/>
        <v>6.0311523132441924E-4</v>
      </c>
      <c r="M13" s="32">
        <v>14100</v>
      </c>
      <c r="N13" s="31">
        <v>3.1045819760468549E-4</v>
      </c>
      <c r="P13" s="41">
        <f t="shared" si="2"/>
        <v>1.0190787871990823E-3</v>
      </c>
      <c r="Q13" s="42">
        <v>7342</v>
      </c>
      <c r="R13" s="31">
        <v>1.0191414756414718E-3</v>
      </c>
      <c r="T13" s="41">
        <f t="shared" si="3"/>
        <v>7.3880673396704453E-4</v>
      </c>
      <c r="U13" s="30">
        <v>145608</v>
      </c>
      <c r="V13" s="43">
        <v>3.1045819760468549E-4</v>
      </c>
      <c r="X13" s="41">
        <f t="shared" si="4"/>
        <v>9.2932904327031659E-4</v>
      </c>
      <c r="Y13" s="30">
        <v>1438718</v>
      </c>
      <c r="Z13" s="43">
        <v>1.0390792690642709E-3</v>
      </c>
      <c r="AB13" s="41">
        <f t="shared" si="5"/>
        <v>5.6676666587812804E-4</v>
      </c>
      <c r="AC13" s="30">
        <v>52565</v>
      </c>
      <c r="AD13" s="43">
        <v>5.6677031186381805E-4</v>
      </c>
      <c r="AF13" s="41">
        <f t="shared" si="6"/>
        <v>4.181204876868711E-4</v>
      </c>
      <c r="AG13" s="49">
        <v>36220</v>
      </c>
      <c r="AH13" s="44">
        <v>4.1811559803508602E-4</v>
      </c>
      <c r="AI13" s="34"/>
      <c r="AJ13" s="46">
        <f t="shared" si="7"/>
        <v>3.1053380804082906E-4</v>
      </c>
      <c r="AK13" s="48">
        <v>731</v>
      </c>
      <c r="AL13" s="44">
        <v>3.1045819760468549E-4</v>
      </c>
      <c r="AN13" s="29">
        <f t="shared" si="10"/>
        <v>7.4303001334719454E-4</v>
      </c>
      <c r="AO13" s="45">
        <f t="shared" si="8"/>
        <v>4534155</v>
      </c>
    </row>
    <row r="14" spans="1:41" ht="15" customHeight="1">
      <c r="A14" s="11">
        <v>8</v>
      </c>
      <c r="B14" s="12" t="s">
        <v>25</v>
      </c>
      <c r="D14" s="41">
        <f t="shared" si="9"/>
        <v>3.4243638800007743E-4</v>
      </c>
      <c r="E14" s="30">
        <v>1398862</v>
      </c>
      <c r="F14" s="43">
        <v>2.1121982740616101E-4</v>
      </c>
      <c r="H14" s="29">
        <f t="shared" si="0"/>
        <v>3.6713020421175841E-4</v>
      </c>
      <c r="I14" s="32">
        <v>21919</v>
      </c>
      <c r="J14" s="31">
        <v>2.1121982740616101E-4</v>
      </c>
      <c r="L14" s="29">
        <f t="shared" si="1"/>
        <v>3.144754028863213E-4</v>
      </c>
      <c r="M14" s="32">
        <v>7352</v>
      </c>
      <c r="N14" s="31">
        <v>2.1121982740616099E-4</v>
      </c>
      <c r="P14" s="41">
        <f t="shared" si="2"/>
        <v>4.3250469911636349E-4</v>
      </c>
      <c r="Q14" s="42">
        <v>3116</v>
      </c>
      <c r="R14" s="31">
        <v>4.3248431407759657E-4</v>
      </c>
      <c r="T14" s="41">
        <f t="shared" si="3"/>
        <v>3.6409094836323014E-4</v>
      </c>
      <c r="U14" s="30">
        <v>71757</v>
      </c>
      <c r="V14" s="43">
        <v>2.1121982740616101E-4</v>
      </c>
      <c r="X14" s="41">
        <f t="shared" si="4"/>
        <v>4.5107841388707662E-4</v>
      </c>
      <c r="Y14" s="30">
        <v>698326</v>
      </c>
      <c r="Z14" s="43">
        <v>2.1346967219929499E-4</v>
      </c>
      <c r="AB14" s="41">
        <f t="shared" si="5"/>
        <v>1.7757215296008541E-4</v>
      </c>
      <c r="AC14" s="30">
        <v>16469</v>
      </c>
      <c r="AD14" s="43">
        <v>1.77571608353061E-4</v>
      </c>
      <c r="AF14" s="41">
        <f t="shared" si="6"/>
        <v>1.977818419530415E-4</v>
      </c>
      <c r="AG14" s="49">
        <v>17133</v>
      </c>
      <c r="AH14" s="44">
        <v>1.9778453057006399E-4</v>
      </c>
      <c r="AI14" s="34"/>
      <c r="AJ14" s="46">
        <f t="shared" si="7"/>
        <v>2.1112900491968814E-4</v>
      </c>
      <c r="AK14" s="48">
        <v>497</v>
      </c>
      <c r="AL14" s="44">
        <v>2.1121982740616096E-4</v>
      </c>
      <c r="AN14" s="29">
        <f t="shared" si="10"/>
        <v>3.6632896885235123E-4</v>
      </c>
      <c r="AO14" s="45">
        <f t="shared" si="8"/>
        <v>2235431</v>
      </c>
    </row>
    <row r="15" spans="1:41" ht="15" customHeight="1">
      <c r="A15" s="11">
        <v>9</v>
      </c>
      <c r="B15" s="12" t="s">
        <v>26</v>
      </c>
      <c r="D15" s="41">
        <f t="shared" si="9"/>
        <v>1.1077553824310176E-3</v>
      </c>
      <c r="E15" s="30">
        <v>4525211</v>
      </c>
      <c r="F15" s="43">
        <v>8.297137469422685E-4</v>
      </c>
      <c r="H15" s="29">
        <f t="shared" si="0"/>
        <v>1.0887950602119329E-3</v>
      </c>
      <c r="I15" s="32">
        <v>65005</v>
      </c>
      <c r="J15" s="31">
        <v>8.297137469422685E-4</v>
      </c>
      <c r="L15" s="29">
        <f t="shared" si="1"/>
        <v>1.0434321243211265E-3</v>
      </c>
      <c r="M15" s="32">
        <v>24394</v>
      </c>
      <c r="N15" s="31">
        <v>8.2971374694226861E-4</v>
      </c>
      <c r="P15" s="41">
        <f t="shared" si="2"/>
        <v>1.3651103067424373E-3</v>
      </c>
      <c r="Q15" s="42">
        <v>9835</v>
      </c>
      <c r="R15" s="31">
        <v>1.3650881645160678E-3</v>
      </c>
      <c r="T15" s="41">
        <f t="shared" si="3"/>
        <v>1.1059217525286452E-3</v>
      </c>
      <c r="U15" s="30">
        <v>217961</v>
      </c>
      <c r="V15" s="43">
        <v>8.2971374694226839E-4</v>
      </c>
      <c r="X15" s="41">
        <f t="shared" si="4"/>
        <v>1.2946437389984979E-3</v>
      </c>
      <c r="Y15" s="30">
        <v>2004271</v>
      </c>
      <c r="Z15" s="43">
        <v>0</v>
      </c>
      <c r="AB15" s="41">
        <f t="shared" si="5"/>
        <v>1.6556293175861944E-3</v>
      </c>
      <c r="AC15" s="30">
        <v>153552</v>
      </c>
      <c r="AD15" s="43">
        <v>1.6556339570092851E-3</v>
      </c>
      <c r="AF15" s="41">
        <f t="shared" si="6"/>
        <v>1.1615945873275461E-3</v>
      </c>
      <c r="AG15" s="49">
        <v>100624</v>
      </c>
      <c r="AH15" s="44">
        <v>1.161599245719175E-3</v>
      </c>
      <c r="AI15" s="34"/>
      <c r="AJ15" s="46">
        <f t="shared" si="7"/>
        <v>8.2964777989567591E-4</v>
      </c>
      <c r="AK15" s="48">
        <v>1953</v>
      </c>
      <c r="AL15" s="44">
        <v>8.2971374694226839E-4</v>
      </c>
      <c r="AN15" s="29">
        <f t="shared" si="10"/>
        <v>1.1639650689009382E-3</v>
      </c>
      <c r="AO15" s="45">
        <f t="shared" si="8"/>
        <v>7102806</v>
      </c>
    </row>
    <row r="16" spans="1:41" ht="15" customHeight="1">
      <c r="A16" s="11">
        <v>10</v>
      </c>
      <c r="B16" s="12" t="s">
        <v>27</v>
      </c>
      <c r="D16" s="41">
        <f t="shared" si="9"/>
        <v>3.7894779621178831E-3</v>
      </c>
      <c r="E16" s="30">
        <v>15480121</v>
      </c>
      <c r="F16" s="43">
        <v>5.8414634876661547E-3</v>
      </c>
      <c r="H16" s="29">
        <f t="shared" si="0"/>
        <v>3.9333297310946702E-3</v>
      </c>
      <c r="I16" s="32">
        <v>234834</v>
      </c>
      <c r="J16" s="31">
        <v>5.8414634876661539E-3</v>
      </c>
      <c r="L16" s="29">
        <f t="shared" si="1"/>
        <v>4.3669392419577258E-3</v>
      </c>
      <c r="M16" s="32">
        <v>102093</v>
      </c>
      <c r="N16" s="31">
        <v>5.8414634876661547E-3</v>
      </c>
      <c r="P16" s="41">
        <f t="shared" si="2"/>
        <v>2.4753815160594435E-3</v>
      </c>
      <c r="Q16" s="42">
        <v>17834</v>
      </c>
      <c r="R16" s="31">
        <v>2.4754272373274551E-3</v>
      </c>
      <c r="T16" s="41">
        <f t="shared" si="3"/>
        <v>3.8348761875640369E-3</v>
      </c>
      <c r="U16" s="30">
        <v>755798</v>
      </c>
      <c r="V16" s="43">
        <v>5.8414634876661539E-3</v>
      </c>
      <c r="X16" s="41">
        <f t="shared" si="4"/>
        <v>2.2081911161013095E-3</v>
      </c>
      <c r="Y16" s="30">
        <v>3418557</v>
      </c>
      <c r="Z16" s="43">
        <v>2.3516636584675469E-3</v>
      </c>
      <c r="AB16" s="41">
        <f t="shared" si="5"/>
        <v>3.2960988533360974E-3</v>
      </c>
      <c r="AC16" s="30">
        <v>305698</v>
      </c>
      <c r="AD16" s="43">
        <v>3.2961013556811409E-3</v>
      </c>
      <c r="AF16" s="41">
        <f t="shared" si="6"/>
        <v>4.8091821383175817E-3</v>
      </c>
      <c r="AG16" s="49">
        <v>416599</v>
      </c>
      <c r="AH16" s="44">
        <v>4.8091876187831692E-3</v>
      </c>
      <c r="AI16" s="34"/>
      <c r="AJ16" s="46">
        <f t="shared" si="7"/>
        <v>5.8415190073453352E-3</v>
      </c>
      <c r="AK16" s="48">
        <v>13751</v>
      </c>
      <c r="AL16" s="44">
        <v>5.8414634876661547E-3</v>
      </c>
      <c r="AN16" s="29">
        <f t="shared" si="10"/>
        <v>3.3996123622684615E-3</v>
      </c>
      <c r="AO16" s="45">
        <f t="shared" si="8"/>
        <v>20745285</v>
      </c>
    </row>
    <row r="17" spans="1:41" ht="15" customHeight="1">
      <c r="A17" s="11">
        <v>11</v>
      </c>
      <c r="B17" s="12" t="s">
        <v>28</v>
      </c>
      <c r="D17" s="41">
        <f t="shared" si="9"/>
        <v>3.4520968646672593E-4</v>
      </c>
      <c r="E17" s="30">
        <v>1410191</v>
      </c>
      <c r="F17" s="43">
        <v>1.8956181887086352E-4</v>
      </c>
      <c r="H17" s="29">
        <f t="shared" si="0"/>
        <v>3.9129959536452852E-4</v>
      </c>
      <c r="I17" s="32">
        <v>23362</v>
      </c>
      <c r="J17" s="31">
        <v>1.8956181887086349E-4</v>
      </c>
      <c r="L17" s="29">
        <f t="shared" si="1"/>
        <v>3.1451817701620244E-4</v>
      </c>
      <c r="M17" s="32">
        <v>7353</v>
      </c>
      <c r="N17" s="31">
        <v>1.8956181887086349E-4</v>
      </c>
      <c r="P17" s="41">
        <f t="shared" si="2"/>
        <v>4.9760248598593171E-4</v>
      </c>
      <c r="Q17" s="42">
        <v>3585</v>
      </c>
      <c r="R17" s="31">
        <v>4.9759398325948528E-4</v>
      </c>
      <c r="T17" s="41">
        <f t="shared" si="3"/>
        <v>3.7970854579709749E-4</v>
      </c>
      <c r="U17" s="30">
        <v>74835</v>
      </c>
      <c r="V17" s="43">
        <v>1.8956181887086349E-4</v>
      </c>
      <c r="X17" s="41">
        <f t="shared" si="4"/>
        <v>4.1339154703717043E-4</v>
      </c>
      <c r="Y17" s="30">
        <v>639982</v>
      </c>
      <c r="Z17" s="43">
        <v>4.0349705000543502E-4</v>
      </c>
      <c r="AB17" s="41">
        <f t="shared" si="5"/>
        <v>3.3527269999962696E-4</v>
      </c>
      <c r="AC17" s="30">
        <v>31095</v>
      </c>
      <c r="AD17" s="43">
        <v>3.3527103336376802E-4</v>
      </c>
      <c r="AF17" s="41">
        <f t="shared" si="6"/>
        <v>2.4945239145294308E-4</v>
      </c>
      <c r="AG17" s="49">
        <v>21609</v>
      </c>
      <c r="AH17" s="44">
        <v>2.4945343062111099E-4</v>
      </c>
      <c r="AI17" s="34"/>
      <c r="AJ17" s="46">
        <f t="shared" si="7"/>
        <v>1.8946385552149077E-4</v>
      </c>
      <c r="AK17" s="48">
        <v>446</v>
      </c>
      <c r="AL17" s="44">
        <v>1.8956181887086368E-4</v>
      </c>
      <c r="AN17" s="29">
        <f t="shared" si="10"/>
        <v>3.6256429197283893E-4</v>
      </c>
      <c r="AO17" s="45">
        <f t="shared" si="8"/>
        <v>2212458</v>
      </c>
    </row>
    <row r="18" spans="1:41" ht="15" customHeight="1">
      <c r="A18" s="11">
        <v>12</v>
      </c>
      <c r="B18" s="12" t="s">
        <v>29</v>
      </c>
      <c r="D18" s="41">
        <f t="shared" si="9"/>
        <v>1.5913433356404929E-3</v>
      </c>
      <c r="E18" s="30">
        <v>6500681</v>
      </c>
      <c r="F18" s="43">
        <v>1.436796254520105E-3</v>
      </c>
      <c r="H18" s="29">
        <f t="shared" si="0"/>
        <v>1.6572196115297142E-3</v>
      </c>
      <c r="I18" s="32">
        <v>98942</v>
      </c>
      <c r="J18" s="31">
        <v>1.436796254520105E-3</v>
      </c>
      <c r="L18" s="29">
        <f t="shared" si="1"/>
        <v>1.5738313348475661E-3</v>
      </c>
      <c r="M18" s="32">
        <v>36794</v>
      </c>
      <c r="N18" s="31">
        <v>1.436796254520105E-3</v>
      </c>
      <c r="P18" s="41">
        <f t="shared" si="2"/>
        <v>1.7713815693591241E-3</v>
      </c>
      <c r="Q18" s="42">
        <v>12762</v>
      </c>
      <c r="R18" s="31">
        <v>1.7714383796165814E-3</v>
      </c>
      <c r="T18" s="41">
        <f t="shared" si="3"/>
        <v>1.6431508676351687E-3</v>
      </c>
      <c r="U18" s="30">
        <v>323841</v>
      </c>
      <c r="V18" s="43">
        <v>1.436796254520105E-3</v>
      </c>
      <c r="X18" s="41">
        <f t="shared" si="4"/>
        <v>7.3311949963726164E-4</v>
      </c>
      <c r="Y18" s="30">
        <v>1134961</v>
      </c>
      <c r="Z18" s="43">
        <v>0</v>
      </c>
      <c r="AB18" s="41">
        <f t="shared" si="5"/>
        <v>2.643796946129877E-3</v>
      </c>
      <c r="AC18" s="30">
        <v>245200</v>
      </c>
      <c r="AD18" s="43">
        <v>2.6438010169271271E-3</v>
      </c>
      <c r="AF18" s="41">
        <f t="shared" si="6"/>
        <v>1.9429673496152667E-3</v>
      </c>
      <c r="AG18" s="49">
        <v>168311</v>
      </c>
      <c r="AH18" s="44">
        <v>1.94296836940827E-3</v>
      </c>
      <c r="AI18" s="34"/>
      <c r="AJ18" s="46">
        <f t="shared" si="7"/>
        <v>1.4366967698961474E-3</v>
      </c>
      <c r="AK18" s="48">
        <v>3382</v>
      </c>
      <c r="AL18" s="44">
        <v>1.436796254520105E-3</v>
      </c>
      <c r="AN18" s="29">
        <f t="shared" si="10"/>
        <v>1.3970050079900559E-3</v>
      </c>
      <c r="AO18" s="45">
        <f t="shared" si="8"/>
        <v>8524874</v>
      </c>
    </row>
    <row r="19" spans="1:41" ht="15" customHeight="1">
      <c r="A19" s="11">
        <v>13</v>
      </c>
      <c r="B19" s="12" t="s">
        <v>30</v>
      </c>
      <c r="D19" s="41">
        <f t="shared" si="9"/>
        <v>1.0600678188512256E-3</v>
      </c>
      <c r="E19" s="30">
        <v>4330406</v>
      </c>
      <c r="F19" s="43">
        <v>6.9138715039760649E-4</v>
      </c>
      <c r="H19" s="29">
        <f t="shared" si="0"/>
        <v>1.0725648869430249E-3</v>
      </c>
      <c r="I19" s="32">
        <v>64036</v>
      </c>
      <c r="J19" s="31">
        <v>6.9138715039760638E-4</v>
      </c>
      <c r="L19" s="29">
        <f t="shared" si="1"/>
        <v>9.7644783692722281E-4</v>
      </c>
      <c r="M19" s="32">
        <v>22828</v>
      </c>
      <c r="N19" s="31">
        <v>6.913871503976066E-4</v>
      </c>
      <c r="P19" s="41">
        <f t="shared" si="2"/>
        <v>1.3999494208240186E-3</v>
      </c>
      <c r="Q19" s="42">
        <v>10086</v>
      </c>
      <c r="R19" s="31">
        <v>1.3999162607324859E-3</v>
      </c>
      <c r="T19" s="41">
        <f t="shared" si="3"/>
        <v>1.0804962227232166E-3</v>
      </c>
      <c r="U19" s="30">
        <v>212950</v>
      </c>
      <c r="V19" s="43">
        <v>6.9138715039760649E-4</v>
      </c>
      <c r="X19" s="41">
        <f t="shared" si="4"/>
        <v>1.6222392707538039E-3</v>
      </c>
      <c r="Y19" s="30">
        <v>2511430</v>
      </c>
      <c r="Z19" s="43">
        <v>1.149252988954901E-3</v>
      </c>
      <c r="AB19" s="41">
        <f t="shared" si="5"/>
        <v>7.4153544524117518E-4</v>
      </c>
      <c r="AC19" s="30">
        <v>68774</v>
      </c>
      <c r="AD19" s="43">
        <v>7.4153750745071698E-4</v>
      </c>
      <c r="AF19" s="41">
        <f t="shared" si="6"/>
        <v>7.0939647182036451E-4</v>
      </c>
      <c r="AG19" s="49">
        <v>61452</v>
      </c>
      <c r="AH19" s="44">
        <v>7.0940063580605104E-4</v>
      </c>
      <c r="AI19" s="34"/>
      <c r="AJ19" s="46">
        <f t="shared" si="7"/>
        <v>6.9158555333853578E-4</v>
      </c>
      <c r="AK19" s="48">
        <v>1628</v>
      </c>
      <c r="AL19" s="44">
        <v>6.913871503976066E-4</v>
      </c>
      <c r="AN19" s="29">
        <f t="shared" si="10"/>
        <v>1.1935908620052673E-3</v>
      </c>
      <c r="AO19" s="45">
        <f t="shared" si="8"/>
        <v>7283590</v>
      </c>
    </row>
    <row r="20" spans="1:41" ht="15" customHeight="1">
      <c r="A20" s="11">
        <v>14</v>
      </c>
      <c r="B20" s="12" t="s">
        <v>31</v>
      </c>
      <c r="D20" s="41">
        <f t="shared" si="9"/>
        <v>7.8452126503391929E-3</v>
      </c>
      <c r="E20" s="30">
        <v>32047908</v>
      </c>
      <c r="F20" s="43">
        <v>7.915361026577963E-3</v>
      </c>
      <c r="H20" s="29">
        <f t="shared" si="0"/>
        <v>7.6565549281489053E-3</v>
      </c>
      <c r="I20" s="32">
        <v>457124</v>
      </c>
      <c r="J20" s="31">
        <v>7.9153610265779613E-3</v>
      </c>
      <c r="L20" s="29">
        <f t="shared" si="1"/>
        <v>8.0169840671071354E-3</v>
      </c>
      <c r="M20" s="32">
        <v>187426</v>
      </c>
      <c r="N20" s="31">
        <v>7.915361026577963E-3</v>
      </c>
      <c r="P20" s="41">
        <f t="shared" si="2"/>
        <v>9.5950529013209152E-3</v>
      </c>
      <c r="Q20" s="42">
        <v>69128</v>
      </c>
      <c r="R20" s="31">
        <v>9.5950755384456993E-3</v>
      </c>
      <c r="T20" s="41">
        <f t="shared" si="3"/>
        <v>7.6149436397542486E-3</v>
      </c>
      <c r="U20" s="30">
        <v>1500794</v>
      </c>
      <c r="V20" s="43">
        <v>7.915361026577963E-3</v>
      </c>
      <c r="X20" s="41">
        <f t="shared" si="4"/>
        <v>6.4726418683762653E-3</v>
      </c>
      <c r="Y20" s="30">
        <v>10020462</v>
      </c>
      <c r="Z20" s="43">
        <v>6.9033088635009647E-3</v>
      </c>
      <c r="AB20" s="41">
        <f t="shared" si="5"/>
        <v>6.8951992636874558E-3</v>
      </c>
      <c r="AC20" s="30">
        <v>639498</v>
      </c>
      <c r="AD20" s="43">
        <v>6.8951982340463968E-3</v>
      </c>
      <c r="AF20" s="41">
        <f t="shared" si="6"/>
        <v>7.4676065134814187E-3</v>
      </c>
      <c r="AG20" s="49">
        <v>646887</v>
      </c>
      <c r="AH20" s="44">
        <v>7.4676090839803522E-3</v>
      </c>
      <c r="AI20" s="34"/>
      <c r="AJ20" s="46">
        <f t="shared" si="7"/>
        <v>7.9154260536590526E-3</v>
      </c>
      <c r="AK20" s="48">
        <v>18633</v>
      </c>
      <c r="AL20" s="44">
        <v>7.915361026577963E-3</v>
      </c>
      <c r="AN20" s="29">
        <f t="shared" si="10"/>
        <v>7.470663932809981E-3</v>
      </c>
      <c r="AO20" s="45">
        <f t="shared" si="8"/>
        <v>45587860</v>
      </c>
    </row>
    <row r="21" spans="1:41" ht="15" customHeight="1">
      <c r="A21" s="11">
        <v>15</v>
      </c>
      <c r="B21" s="12" t="s">
        <v>32</v>
      </c>
      <c r="D21" s="41">
        <f t="shared" si="9"/>
        <v>9.1891013373171515E-4</v>
      </c>
      <c r="E21" s="30">
        <v>3753773</v>
      </c>
      <c r="F21" s="43">
        <v>6.4808908103001139E-4</v>
      </c>
      <c r="H21" s="29">
        <f t="shared" si="0"/>
        <v>9.9406042655977248E-4</v>
      </c>
      <c r="I21" s="32">
        <v>59349</v>
      </c>
      <c r="J21" s="31">
        <v>6.480890810300115E-4</v>
      </c>
      <c r="L21" s="29">
        <f t="shared" si="1"/>
        <v>8.674593539900158E-4</v>
      </c>
      <c r="M21" s="32">
        <v>20280</v>
      </c>
      <c r="N21" s="31">
        <v>6.480890810300115E-4</v>
      </c>
      <c r="P21" s="41">
        <f t="shared" si="2"/>
        <v>1.1850850837790473E-3</v>
      </c>
      <c r="Q21" s="42">
        <v>8538</v>
      </c>
      <c r="R21" s="31">
        <v>1.185070116527088E-3</v>
      </c>
      <c r="T21" s="41">
        <f t="shared" si="3"/>
        <v>9.7698777969173686E-4</v>
      </c>
      <c r="U21" s="30">
        <v>192550</v>
      </c>
      <c r="V21" s="43">
        <v>6.480890810300115E-4</v>
      </c>
      <c r="X21" s="41">
        <f t="shared" si="4"/>
        <v>6.2925066028448131E-4</v>
      </c>
      <c r="Y21" s="30">
        <v>974159</v>
      </c>
      <c r="Z21" s="43">
        <v>0</v>
      </c>
      <c r="AB21" s="41">
        <f t="shared" si="5"/>
        <v>1.269755724160028E-3</v>
      </c>
      <c r="AC21" s="30">
        <v>117764</v>
      </c>
      <c r="AD21" s="43">
        <v>1.269754970798584E-3</v>
      </c>
      <c r="AF21" s="41">
        <f t="shared" si="6"/>
        <v>9.0732838462762825E-4</v>
      </c>
      <c r="AG21" s="49">
        <v>78598</v>
      </c>
      <c r="AH21" s="44">
        <v>9.0732471344201601E-4</v>
      </c>
      <c r="AI21" s="34"/>
      <c r="AJ21" s="46">
        <f t="shared" si="7"/>
        <v>6.4825525454214109E-4</v>
      </c>
      <c r="AK21" s="48">
        <v>1526</v>
      </c>
      <c r="AL21" s="44">
        <v>6.480890810300115E-4</v>
      </c>
      <c r="AN21" s="29">
        <f t="shared" si="10"/>
        <v>8.5321592592283737E-4</v>
      </c>
      <c r="AO21" s="45">
        <f t="shared" si="8"/>
        <v>5206537</v>
      </c>
    </row>
    <row r="22" spans="1:41" ht="15" customHeight="1">
      <c r="A22" s="11">
        <v>16</v>
      </c>
      <c r="B22" s="12" t="s">
        <v>33</v>
      </c>
      <c r="D22" s="41">
        <f t="shared" si="9"/>
        <v>1.3971414520177901E-3</v>
      </c>
      <c r="E22" s="30">
        <v>5707361</v>
      </c>
      <c r="F22" s="43">
        <v>1.174240680742586E-3</v>
      </c>
      <c r="H22" s="29">
        <f t="shared" si="0"/>
        <v>1.4680685829169403E-3</v>
      </c>
      <c r="I22" s="32">
        <v>87649</v>
      </c>
      <c r="J22" s="31">
        <v>1.174240680742586E-3</v>
      </c>
      <c r="L22" s="29">
        <f t="shared" si="1"/>
        <v>1.3611583610784162E-3</v>
      </c>
      <c r="M22" s="32">
        <v>31822</v>
      </c>
      <c r="N22" s="31">
        <v>1.174240680742586E-3</v>
      </c>
      <c r="P22" s="41">
        <f t="shared" si="2"/>
        <v>1.6320251130327991E-3</v>
      </c>
      <c r="Q22" s="42">
        <v>11758</v>
      </c>
      <c r="R22" s="31">
        <v>1.6320270569172171E-3</v>
      </c>
      <c r="T22" s="41">
        <f t="shared" si="3"/>
        <v>1.4530911000335428E-3</v>
      </c>
      <c r="U22" s="30">
        <v>286383</v>
      </c>
      <c r="V22" s="43">
        <v>1.174240680742586E-3</v>
      </c>
      <c r="X22" s="41">
        <f t="shared" si="4"/>
        <v>5.7636541330788782E-4</v>
      </c>
      <c r="Y22" s="30">
        <v>892286</v>
      </c>
      <c r="Z22" s="43">
        <v>0</v>
      </c>
      <c r="AB22" s="41">
        <f t="shared" si="5"/>
        <v>2.2360570386468124E-3</v>
      </c>
      <c r="AC22" s="30">
        <v>207384</v>
      </c>
      <c r="AD22" s="43">
        <v>2.2360540282063391E-3</v>
      </c>
      <c r="AF22" s="41">
        <f t="shared" si="6"/>
        <v>1.6302658650635836E-3</v>
      </c>
      <c r="AG22" s="49">
        <v>141223</v>
      </c>
      <c r="AH22" s="44">
        <v>1.630261493119189E-3</v>
      </c>
      <c r="AI22" s="34"/>
      <c r="AJ22" s="46">
        <f t="shared" si="7"/>
        <v>1.1741661360121086E-3</v>
      </c>
      <c r="AK22" s="48">
        <v>2764</v>
      </c>
      <c r="AL22" s="44">
        <v>1.174240680742586E-3</v>
      </c>
      <c r="AN22" s="29">
        <f t="shared" si="10"/>
        <v>1.2075267050311554E-3</v>
      </c>
      <c r="AO22" s="45">
        <f t="shared" si="8"/>
        <v>7368630</v>
      </c>
    </row>
    <row r="23" spans="1:41" ht="15" customHeight="1">
      <c r="A23" s="11">
        <v>17</v>
      </c>
      <c r="B23" s="12" t="s">
        <v>34</v>
      </c>
      <c r="D23" s="41">
        <f t="shared" si="9"/>
        <v>6.9742789399445879E-4</v>
      </c>
      <c r="E23" s="30">
        <v>2849012</v>
      </c>
      <c r="F23" s="43">
        <v>4.8382613642978904E-4</v>
      </c>
      <c r="H23" s="29">
        <f t="shared" si="0"/>
        <v>7.5305324062962089E-4</v>
      </c>
      <c r="I23" s="32">
        <v>44960</v>
      </c>
      <c r="J23" s="31">
        <v>4.8382613642978899E-4</v>
      </c>
      <c r="L23" s="29">
        <f t="shared" si="1"/>
        <v>6.5619792650694437E-4</v>
      </c>
      <c r="M23" s="32">
        <v>15341</v>
      </c>
      <c r="N23" s="31">
        <v>4.8382613642978899E-4</v>
      </c>
      <c r="P23" s="41">
        <f t="shared" si="2"/>
        <v>9.0040371731959243E-4</v>
      </c>
      <c r="Q23" s="42">
        <v>6487</v>
      </c>
      <c r="R23" s="31">
        <v>9.0038903220264997E-4</v>
      </c>
      <c r="T23" s="41">
        <f t="shared" si="3"/>
        <v>7.4099360352324875E-4</v>
      </c>
      <c r="U23" s="30">
        <v>146039</v>
      </c>
      <c r="V23" s="43">
        <v>4.8382613642978904E-4</v>
      </c>
      <c r="X23" s="41">
        <f t="shared" si="4"/>
        <v>6.5946461882185206E-4</v>
      </c>
      <c r="Y23" s="30">
        <v>1020934</v>
      </c>
      <c r="Z23" s="43">
        <v>1.038098330506138E-3</v>
      </c>
      <c r="AB23" s="41">
        <f t="shared" si="5"/>
        <v>8.629969974359267E-4</v>
      </c>
      <c r="AC23" s="30">
        <v>80039</v>
      </c>
      <c r="AD23" s="43">
        <v>8.6299687939653898E-4</v>
      </c>
      <c r="AF23" s="41">
        <f t="shared" si="6"/>
        <v>6.394634537528034E-4</v>
      </c>
      <c r="AG23" s="49">
        <v>55394</v>
      </c>
      <c r="AH23" s="44">
        <v>6.3946032939711896E-4</v>
      </c>
      <c r="AI23" s="34"/>
      <c r="AJ23" s="46">
        <f t="shared" si="7"/>
        <v>4.8385500322640801E-4</v>
      </c>
      <c r="AK23" s="48">
        <v>1139</v>
      </c>
      <c r="AL23" s="44">
        <v>4.8382613642978893E-4</v>
      </c>
      <c r="AN23" s="29">
        <f t="shared" si="10"/>
        <v>6.9144084656709332E-4</v>
      </c>
      <c r="AO23" s="45">
        <f t="shared" si="8"/>
        <v>4219345</v>
      </c>
    </row>
    <row r="24" spans="1:41" ht="15" customHeight="1">
      <c r="A24" s="11">
        <v>18</v>
      </c>
      <c r="B24" s="12" t="s">
        <v>35</v>
      </c>
      <c r="D24" s="41">
        <f t="shared" si="9"/>
        <v>3.1273744340900455E-4</v>
      </c>
      <c r="E24" s="30">
        <v>1277541</v>
      </c>
      <c r="F24" s="43">
        <v>1.5997683681269999E-4</v>
      </c>
      <c r="H24" s="29">
        <f t="shared" si="0"/>
        <v>3.6553901075402236E-4</v>
      </c>
      <c r="I24" s="32">
        <v>21824</v>
      </c>
      <c r="J24" s="31">
        <v>1.5997683681270001E-4</v>
      </c>
      <c r="L24" s="29">
        <f t="shared" si="1"/>
        <v>2.8427686719021918E-4</v>
      </c>
      <c r="M24" s="32">
        <v>6646</v>
      </c>
      <c r="N24" s="31">
        <v>1.5997683681269999E-4</v>
      </c>
      <c r="P24" s="41">
        <f t="shared" si="2"/>
        <v>5.0051731226367349E-4</v>
      </c>
      <c r="Q24" s="42">
        <v>3606</v>
      </c>
      <c r="R24" s="31">
        <v>5.0058520376478717E-4</v>
      </c>
      <c r="T24" s="41">
        <f t="shared" si="3"/>
        <v>3.4984838955982997E-4</v>
      </c>
      <c r="U24" s="30">
        <v>68950</v>
      </c>
      <c r="V24" s="43">
        <v>1.5997683681269999E-4</v>
      </c>
      <c r="X24" s="41">
        <f t="shared" si="4"/>
        <v>4.253789471982934E-4</v>
      </c>
      <c r="Y24" s="30">
        <v>658540</v>
      </c>
      <c r="Z24" s="43">
        <v>2.7796703532674902E-4</v>
      </c>
      <c r="AB24" s="41">
        <f t="shared" si="5"/>
        <v>1.8151844040822381E-4</v>
      </c>
      <c r="AC24" s="30">
        <v>16835</v>
      </c>
      <c r="AD24" s="43">
        <v>1.81514809345505E-4</v>
      </c>
      <c r="AF24" s="41">
        <f t="shared" si="6"/>
        <v>1.6878353535256053E-4</v>
      </c>
      <c r="AG24" s="49">
        <v>14621</v>
      </c>
      <c r="AH24" s="44">
        <v>1.68781171383299E-4</v>
      </c>
      <c r="AI24" s="34"/>
      <c r="AJ24" s="46">
        <f t="shared" si="7"/>
        <v>1.6015218280628256E-4</v>
      </c>
      <c r="AK24" s="48">
        <v>377</v>
      </c>
      <c r="AL24" s="44">
        <v>1.599768368126998E-4</v>
      </c>
      <c r="AN24" s="29">
        <f t="shared" si="10"/>
        <v>3.390454265049485E-4</v>
      </c>
      <c r="AO24" s="45">
        <f t="shared" si="8"/>
        <v>2068940</v>
      </c>
    </row>
    <row r="25" spans="1:41" ht="15" customHeight="1">
      <c r="A25" s="11">
        <v>19</v>
      </c>
      <c r="B25" s="12" t="s">
        <v>36</v>
      </c>
      <c r="D25" s="41">
        <f t="shared" si="9"/>
        <v>5.7963896324190046E-4</v>
      </c>
      <c r="E25" s="30">
        <v>2367841</v>
      </c>
      <c r="F25" s="43">
        <v>3.4267448078282496E-4</v>
      </c>
      <c r="H25" s="29">
        <f t="shared" si="0"/>
        <v>6.3093333009958154E-4</v>
      </c>
      <c r="I25" s="32">
        <v>37669</v>
      </c>
      <c r="J25" s="31">
        <v>3.4267448078282496E-4</v>
      </c>
      <c r="L25" s="29">
        <f t="shared" si="1"/>
        <v>5.3074140356548891E-4</v>
      </c>
      <c r="M25" s="32">
        <v>12408</v>
      </c>
      <c r="N25" s="31">
        <v>3.4267448078282502E-4</v>
      </c>
      <c r="P25" s="41">
        <f t="shared" si="2"/>
        <v>7.9963400886051673E-4</v>
      </c>
      <c r="Q25" s="42">
        <v>5761</v>
      </c>
      <c r="R25" s="31">
        <v>7.9964195532473894E-4</v>
      </c>
      <c r="T25" s="41">
        <f t="shared" si="3"/>
        <v>6.2051282020057785E-4</v>
      </c>
      <c r="U25" s="30">
        <v>122294</v>
      </c>
      <c r="V25" s="43">
        <v>3.4267448078282502E-4</v>
      </c>
      <c r="X25" s="41">
        <f t="shared" si="4"/>
        <v>3.6918389105985088E-4</v>
      </c>
      <c r="Y25" s="30">
        <v>571543</v>
      </c>
      <c r="Z25" s="43">
        <v>0</v>
      </c>
      <c r="AB25" s="41">
        <f t="shared" si="5"/>
        <v>6.6274986495825912E-4</v>
      </c>
      <c r="AC25" s="30">
        <v>61467</v>
      </c>
      <c r="AD25" s="43">
        <v>6.6274905368579899E-4</v>
      </c>
      <c r="AF25" s="41">
        <f t="shared" si="6"/>
        <v>4.7219217085432843E-4</v>
      </c>
      <c r="AG25" s="49">
        <v>40904</v>
      </c>
      <c r="AH25" s="44">
        <v>4.7219726937434802E-4</v>
      </c>
      <c r="AI25" s="34"/>
      <c r="AJ25" s="46">
        <f t="shared" si="7"/>
        <v>3.4281912871265258E-4</v>
      </c>
      <c r="AK25" s="48">
        <v>807</v>
      </c>
      <c r="AL25" s="44">
        <v>3.4267448078282529E-4</v>
      </c>
      <c r="AN25" s="29">
        <f t="shared" si="10"/>
        <v>5.277879353059676E-4</v>
      </c>
      <c r="AO25" s="45">
        <f t="shared" si="8"/>
        <v>3220694</v>
      </c>
    </row>
    <row r="26" spans="1:41" ht="15" customHeight="1">
      <c r="A26" s="11">
        <v>20</v>
      </c>
      <c r="B26" s="12" t="s">
        <v>37</v>
      </c>
      <c r="D26" s="41">
        <f t="shared" si="9"/>
        <v>8.2315092101346117E-4</v>
      </c>
      <c r="E26" s="30">
        <v>3362594</v>
      </c>
      <c r="F26" s="43">
        <v>6.9906472530827991E-4</v>
      </c>
      <c r="H26" s="29">
        <f t="shared" si="0"/>
        <v>8.6582698327106297E-4</v>
      </c>
      <c r="I26" s="32">
        <v>51693</v>
      </c>
      <c r="J26" s="31">
        <v>6.9906472530828002E-4</v>
      </c>
      <c r="L26" s="29">
        <f t="shared" si="1"/>
        <v>8.0359757807743713E-4</v>
      </c>
      <c r="M26" s="32">
        <v>18787</v>
      </c>
      <c r="N26" s="31">
        <v>6.9906472530828002E-4</v>
      </c>
      <c r="P26" s="41">
        <f t="shared" si="2"/>
        <v>9.3940686894080489E-4</v>
      </c>
      <c r="Q26" s="42">
        <v>6768</v>
      </c>
      <c r="R26" s="31">
        <v>9.3941934800876551E-4</v>
      </c>
      <c r="T26" s="41">
        <f t="shared" si="3"/>
        <v>8.5715138716636972E-4</v>
      </c>
      <c r="U26" s="30">
        <v>168932</v>
      </c>
      <c r="V26" s="43">
        <v>6.9906472530828002E-4</v>
      </c>
      <c r="X26" s="41">
        <f t="shared" si="4"/>
        <v>1.5326057113207794E-3</v>
      </c>
      <c r="Y26" s="30">
        <v>2372666</v>
      </c>
      <c r="Z26" s="43">
        <v>1.0949760122611551E-3</v>
      </c>
      <c r="AB26" s="41">
        <f t="shared" si="5"/>
        <v>1.1592920222305801E-3</v>
      </c>
      <c r="AC26" s="30">
        <v>107519</v>
      </c>
      <c r="AD26" s="43">
        <v>1.159293144901092E-3</v>
      </c>
      <c r="AF26" s="41">
        <f t="shared" si="6"/>
        <v>8.8863879132102842E-4</v>
      </c>
      <c r="AG26" s="49">
        <v>76979</v>
      </c>
      <c r="AH26" s="44">
        <v>8.8863790549900299E-4</v>
      </c>
      <c r="AI26" s="34"/>
      <c r="AJ26" s="46">
        <f t="shared" si="7"/>
        <v>6.9923207665554665E-4</v>
      </c>
      <c r="AK26" s="48">
        <v>1646</v>
      </c>
      <c r="AL26" s="44">
        <v>6.9906472530828013E-4</v>
      </c>
      <c r="AN26" s="29">
        <f t="shared" si="10"/>
        <v>1.0107065201432116E-3</v>
      </c>
      <c r="AO26" s="45">
        <f t="shared" si="8"/>
        <v>6167584</v>
      </c>
    </row>
    <row r="27" spans="1:41" ht="15" customHeight="1">
      <c r="A27" s="11">
        <v>21</v>
      </c>
      <c r="B27" s="12" t="s">
        <v>38</v>
      </c>
      <c r="D27" s="41">
        <f t="shared" si="9"/>
        <v>2.3905548818680985E-3</v>
      </c>
      <c r="E27" s="30">
        <v>9765482</v>
      </c>
      <c r="F27" s="43">
        <v>2.2093301861355412E-3</v>
      </c>
      <c r="H27" s="29">
        <f t="shared" si="0"/>
        <v>2.5149733816783688E-3</v>
      </c>
      <c r="I27" s="32">
        <v>150153</v>
      </c>
      <c r="J27" s="31">
        <v>2.2093301861355417E-3</v>
      </c>
      <c r="L27" s="29">
        <f t="shared" si="1"/>
        <v>2.3845294184852766E-3</v>
      </c>
      <c r="M27" s="32">
        <v>55747</v>
      </c>
      <c r="N27" s="31">
        <v>2.2093301861355417E-3</v>
      </c>
      <c r="P27" s="41">
        <f t="shared" si="2"/>
        <v>2.8647190260149631E-3</v>
      </c>
      <c r="Q27" s="42">
        <v>20639</v>
      </c>
      <c r="R27" s="31">
        <v>2.8646724201536592E-3</v>
      </c>
      <c r="T27" s="41">
        <f t="shared" si="3"/>
        <v>2.4737046440970771E-3</v>
      </c>
      <c r="U27" s="30">
        <v>487531</v>
      </c>
      <c r="V27" s="43">
        <v>2.2093301861355412E-3</v>
      </c>
      <c r="X27" s="41">
        <f t="shared" si="4"/>
        <v>2.6669665803343255E-3</v>
      </c>
      <c r="Y27" s="30">
        <v>4128799</v>
      </c>
      <c r="Z27" s="43">
        <v>4.1599291399635439E-3</v>
      </c>
      <c r="AB27" s="41">
        <f t="shared" si="5"/>
        <v>3.5233122833760442E-3</v>
      </c>
      <c r="AC27" s="30">
        <v>326771</v>
      </c>
      <c r="AD27" s="43">
        <v>3.523315044616939E-3</v>
      </c>
      <c r="AF27" s="41">
        <f t="shared" si="6"/>
        <v>2.7280687954348167E-3</v>
      </c>
      <c r="AG27" s="49">
        <v>236321</v>
      </c>
      <c r="AH27" s="44">
        <v>2.7280648190693459E-3</v>
      </c>
      <c r="AI27" s="34"/>
      <c r="AJ27" s="46">
        <f t="shared" si="7"/>
        <v>2.2094204317651871E-3</v>
      </c>
      <c r="AK27" s="48">
        <v>5201</v>
      </c>
      <c r="AL27" s="44">
        <v>2.2093301861355417E-3</v>
      </c>
      <c r="AN27" s="29">
        <f t="shared" si="10"/>
        <v>2.4870570136851563E-3</v>
      </c>
      <c r="AO27" s="45">
        <f t="shared" si="8"/>
        <v>15176644</v>
      </c>
    </row>
    <row r="28" spans="1:41" ht="15" customHeight="1">
      <c r="A28" s="11">
        <v>22</v>
      </c>
      <c r="B28" s="12" t="s">
        <v>39</v>
      </c>
      <c r="D28" s="41">
        <f t="shared" si="9"/>
        <v>3.4230346355243067E-4</v>
      </c>
      <c r="E28" s="30">
        <v>1398319</v>
      </c>
      <c r="F28" s="43">
        <v>2.380861713986535E-4</v>
      </c>
      <c r="H28" s="29">
        <f t="shared" si="0"/>
        <v>3.5898999347007703E-4</v>
      </c>
      <c r="I28" s="32">
        <v>21433</v>
      </c>
      <c r="J28" s="31">
        <v>2.380861713986535E-4</v>
      </c>
      <c r="L28" s="29">
        <f t="shared" si="1"/>
        <v>3.212337154075453E-4</v>
      </c>
      <c r="M28" s="32">
        <v>7510</v>
      </c>
      <c r="N28" s="31">
        <v>2.380861713986535E-4</v>
      </c>
      <c r="P28" s="41">
        <f t="shared" si="2"/>
        <v>4.6026494938057166E-4</v>
      </c>
      <c r="Q28" s="42">
        <v>3316</v>
      </c>
      <c r="R28" s="31">
        <v>4.6024495104058353E-4</v>
      </c>
      <c r="T28" s="41">
        <f t="shared" si="3"/>
        <v>3.5600308276557431E-4</v>
      </c>
      <c r="U28" s="30">
        <v>70163</v>
      </c>
      <c r="V28" s="43">
        <v>2.3808617139865347E-4</v>
      </c>
      <c r="X28" s="41">
        <f t="shared" si="4"/>
        <v>3.8977976637709447E-4</v>
      </c>
      <c r="Y28" s="30">
        <v>603428</v>
      </c>
      <c r="Z28" s="43">
        <v>2.16351138115197E-4</v>
      </c>
      <c r="AB28" s="41">
        <f t="shared" si="5"/>
        <v>1.946403852835911E-4</v>
      </c>
      <c r="AC28" s="30">
        <v>18052</v>
      </c>
      <c r="AD28" s="43">
        <v>1.94642815611982E-4</v>
      </c>
      <c r="AF28" s="41">
        <f t="shared" si="6"/>
        <v>2.2058106788295785E-4</v>
      </c>
      <c r="AG28" s="49">
        <v>19108</v>
      </c>
      <c r="AH28" s="44">
        <v>2.2058367178125299E-4</v>
      </c>
      <c r="AI28" s="34"/>
      <c r="AJ28" s="46">
        <f t="shared" si="7"/>
        <v>2.3789183652922607E-4</v>
      </c>
      <c r="AK28" s="48">
        <v>560</v>
      </c>
      <c r="AL28" s="44">
        <v>2.380861713986535E-4</v>
      </c>
      <c r="AN28" s="29">
        <f t="shared" si="10"/>
        <v>3.5099986927182889E-4</v>
      </c>
      <c r="AO28" s="45">
        <f t="shared" si="8"/>
        <v>2141889</v>
      </c>
    </row>
    <row r="29" spans="1:41" ht="15" customHeight="1">
      <c r="A29" s="11">
        <v>23</v>
      </c>
      <c r="B29" s="12" t="s">
        <v>40</v>
      </c>
      <c r="D29" s="41">
        <f t="shared" si="9"/>
        <v>3.2794605650959172E-3</v>
      </c>
      <c r="E29" s="30">
        <v>13396686</v>
      </c>
      <c r="F29" s="43">
        <v>4.3144449802446482E-3</v>
      </c>
      <c r="H29" s="29">
        <f t="shared" si="0"/>
        <v>3.2207933007204555E-3</v>
      </c>
      <c r="I29" s="32">
        <v>192293</v>
      </c>
      <c r="J29" s="31">
        <v>4.3144449802446482E-3</v>
      </c>
      <c r="L29" s="29">
        <f t="shared" si="1"/>
        <v>3.5600052817495579E-3</v>
      </c>
      <c r="M29" s="32">
        <v>83228</v>
      </c>
      <c r="N29" s="31">
        <v>4.3144449802446482E-3</v>
      </c>
      <c r="P29" s="41">
        <f t="shared" si="2"/>
        <v>2.3743342050977258E-3</v>
      </c>
      <c r="Q29" s="42">
        <v>17106</v>
      </c>
      <c r="R29" s="31">
        <v>2.3743022179248388E-3</v>
      </c>
      <c r="T29" s="41">
        <f t="shared" si="3"/>
        <v>3.2325280843268265E-3</v>
      </c>
      <c r="U29" s="30">
        <v>637084</v>
      </c>
      <c r="V29" s="43">
        <v>4.3144449802446482E-3</v>
      </c>
      <c r="X29" s="41">
        <f t="shared" si="4"/>
        <v>4.6149320253659979E-3</v>
      </c>
      <c r="Y29" s="30">
        <v>7144494</v>
      </c>
      <c r="Z29" s="43">
        <v>8.2569667385001422E-3</v>
      </c>
      <c r="AB29" s="41">
        <f t="shared" si="5"/>
        <v>6.4881601996036502E-3</v>
      </c>
      <c r="AC29" s="30">
        <v>601747</v>
      </c>
      <c r="AD29" s="43">
        <v>6.4881615388406684E-3</v>
      </c>
      <c r="AF29" s="41">
        <f t="shared" si="6"/>
        <v>5.1908931279877665E-3</v>
      </c>
      <c r="AG29" s="49">
        <v>449665</v>
      </c>
      <c r="AH29" s="44">
        <v>5.1908971115596E-3</v>
      </c>
      <c r="AI29" s="34"/>
      <c r="AJ29" s="46">
        <f t="shared" si="7"/>
        <v>4.3143383781978932E-3</v>
      </c>
      <c r="AK29" s="48">
        <v>10156</v>
      </c>
      <c r="AL29" s="44">
        <v>4.3144449802446482E-3</v>
      </c>
      <c r="AN29" s="29">
        <f t="shared" si="10"/>
        <v>3.6924836736977706E-3</v>
      </c>
      <c r="AO29" s="45">
        <f t="shared" si="8"/>
        <v>22532459</v>
      </c>
    </row>
    <row r="30" spans="1:41" ht="15" customHeight="1">
      <c r="A30" s="11">
        <v>24</v>
      </c>
      <c r="B30" s="12" t="s">
        <v>41</v>
      </c>
      <c r="D30" s="41">
        <f t="shared" si="9"/>
        <v>1.1326641509787172E-3</v>
      </c>
      <c r="E30" s="30">
        <v>4626964</v>
      </c>
      <c r="F30" s="43">
        <v>4.4258449845974103E-4</v>
      </c>
      <c r="H30" s="29">
        <f t="shared" si="0"/>
        <v>1.0137912254356998E-3</v>
      </c>
      <c r="I30" s="32">
        <v>60527</v>
      </c>
      <c r="J30" s="31">
        <v>4.4258449845974097E-4</v>
      </c>
      <c r="L30" s="29">
        <f t="shared" si="1"/>
        <v>9.4287014497050875E-4</v>
      </c>
      <c r="M30" s="32">
        <v>22043</v>
      </c>
      <c r="N30" s="31">
        <v>4.4258449845974103E-4</v>
      </c>
      <c r="P30" s="41">
        <f t="shared" si="2"/>
        <v>1.2741954871271556E-3</v>
      </c>
      <c r="Q30" s="42">
        <v>9180</v>
      </c>
      <c r="R30" s="31">
        <v>1.2742038704861788E-3</v>
      </c>
      <c r="T30" s="41">
        <f t="shared" si="3"/>
        <v>1.0942770526876039E-3</v>
      </c>
      <c r="U30" s="30">
        <v>215666</v>
      </c>
      <c r="V30" s="43">
        <v>4.4258449845974103E-4</v>
      </c>
      <c r="X30" s="41">
        <f t="shared" si="4"/>
        <v>1.5102128240815482E-3</v>
      </c>
      <c r="Y30" s="30">
        <v>2337999</v>
      </c>
      <c r="Z30" s="43">
        <v>0</v>
      </c>
      <c r="AB30" s="41">
        <f t="shared" si="5"/>
        <v>8.7055532394178742E-4</v>
      </c>
      <c r="AC30" s="30">
        <v>80740</v>
      </c>
      <c r="AD30" s="43">
        <v>8.7055760324751498E-4</v>
      </c>
      <c r="AF30" s="41">
        <f t="shared" si="6"/>
        <v>6.1829191939560509E-4</v>
      </c>
      <c r="AG30" s="49">
        <v>53560</v>
      </c>
      <c r="AH30" s="44">
        <v>6.1829701890756396E-4</v>
      </c>
      <c r="AI30" s="34"/>
      <c r="AJ30" s="46">
        <f t="shared" si="7"/>
        <v>4.4264873868473851E-4</v>
      </c>
      <c r="AK30" s="48">
        <v>1042</v>
      </c>
      <c r="AL30" s="44">
        <v>4.4258449845974103E-4</v>
      </c>
      <c r="AN30" s="29">
        <f t="shared" si="10"/>
        <v>1.2139327026760871E-3</v>
      </c>
      <c r="AO30" s="45">
        <f t="shared" si="8"/>
        <v>7407721</v>
      </c>
    </row>
    <row r="31" spans="1:41" ht="15" customHeight="1">
      <c r="A31" s="11">
        <v>25</v>
      </c>
      <c r="B31" s="12" t="s">
        <v>42</v>
      </c>
      <c r="D31" s="41">
        <f t="shared" si="9"/>
        <v>2.1480316567743375E-3</v>
      </c>
      <c r="E31" s="30">
        <v>8774768</v>
      </c>
      <c r="F31" s="43">
        <v>2.1529911664731208E-3</v>
      </c>
      <c r="H31" s="29">
        <f t="shared" si="0"/>
        <v>1.7859387875581536E-3</v>
      </c>
      <c r="I31" s="32">
        <v>106627</v>
      </c>
      <c r="J31" s="31">
        <v>2.1529911664731208E-3</v>
      </c>
      <c r="L31" s="29">
        <f t="shared" si="1"/>
        <v>2.1370383029928586E-3</v>
      </c>
      <c r="M31" s="32">
        <v>49961</v>
      </c>
      <c r="N31" s="31">
        <v>2.1529911664731208E-3</v>
      </c>
      <c r="P31" s="41">
        <f t="shared" si="2"/>
        <v>1.7859557007478333E-3</v>
      </c>
      <c r="Q31" s="42">
        <v>12867</v>
      </c>
      <c r="R31" s="31">
        <v>1.7858892396057013E-3</v>
      </c>
      <c r="T31" s="41">
        <f t="shared" si="3"/>
        <v>1.9169154776235752E-3</v>
      </c>
      <c r="U31" s="30">
        <v>377796</v>
      </c>
      <c r="V31" s="43">
        <v>2.1529911664731208E-3</v>
      </c>
      <c r="X31" s="41">
        <f t="shared" si="4"/>
        <v>2.3295985851111011E-3</v>
      </c>
      <c r="Y31" s="30">
        <v>3606511</v>
      </c>
      <c r="Z31" s="43">
        <v>2.1120078268251669E-3</v>
      </c>
      <c r="AB31" s="41">
        <f t="shared" si="5"/>
        <v>2.7538401420197688E-3</v>
      </c>
      <c r="AC31" s="30">
        <v>255406</v>
      </c>
      <c r="AD31" s="43">
        <v>2.7538444283757252E-3</v>
      </c>
      <c r="AF31" s="41">
        <f t="shared" si="6"/>
        <v>2.3910789203228583E-3</v>
      </c>
      <c r="AG31" s="49">
        <v>207129</v>
      </c>
      <c r="AH31" s="44">
        <v>2.391077687811701E-3</v>
      </c>
      <c r="AI31" s="34"/>
      <c r="AJ31" s="46">
        <f t="shared" si="7"/>
        <v>2.1529211205894958E-3</v>
      </c>
      <c r="AK31" s="48">
        <v>5068</v>
      </c>
      <c r="AL31" s="44">
        <v>2.1529911664731204E-3</v>
      </c>
      <c r="AN31" s="29">
        <f t="shared" si="10"/>
        <v>2.195277594566307E-3</v>
      </c>
      <c r="AO31" s="45">
        <f t="shared" si="8"/>
        <v>13396133</v>
      </c>
    </row>
    <row r="32" spans="1:41" ht="15" customHeight="1">
      <c r="A32" s="11">
        <v>26</v>
      </c>
      <c r="B32" s="12" t="s">
        <v>43</v>
      </c>
      <c r="D32" s="41">
        <f t="shared" si="9"/>
        <v>1.6822083338434584E-3</v>
      </c>
      <c r="E32" s="30">
        <v>6871867</v>
      </c>
      <c r="F32" s="43">
        <v>1.5703642638933979E-3</v>
      </c>
      <c r="H32" s="29">
        <f t="shared" si="0"/>
        <v>1.8020182161836971E-3</v>
      </c>
      <c r="I32" s="32">
        <v>107587</v>
      </c>
      <c r="J32" s="31">
        <v>1.5703642638933979E-3</v>
      </c>
      <c r="L32" s="29">
        <f t="shared" si="1"/>
        <v>1.6841030416812081E-3</v>
      </c>
      <c r="M32" s="32">
        <v>39372</v>
      </c>
      <c r="N32" s="31">
        <v>1.5703642638933979E-3</v>
      </c>
      <c r="P32" s="41">
        <f t="shared" si="2"/>
        <v>1.8788137378816098E-3</v>
      </c>
      <c r="Q32" s="42">
        <v>13536</v>
      </c>
      <c r="R32" s="31">
        <v>1.8788288022341618E-3</v>
      </c>
      <c r="T32" s="41">
        <f t="shared" si="3"/>
        <v>1.7664781331412055E-3</v>
      </c>
      <c r="U32" s="30">
        <v>348147</v>
      </c>
      <c r="V32" s="43">
        <v>1.5703642638933979E-3</v>
      </c>
      <c r="X32" s="41">
        <f t="shared" si="4"/>
        <v>1.2893961024585171E-3</v>
      </c>
      <c r="Y32" s="30">
        <v>1996147</v>
      </c>
      <c r="Z32" s="43">
        <v>1.803082186837338E-3</v>
      </c>
      <c r="AB32" s="41">
        <f t="shared" si="5"/>
        <v>2.180507112600886E-3</v>
      </c>
      <c r="AC32" s="30">
        <v>202232</v>
      </c>
      <c r="AD32" s="43">
        <v>2.180504191432793E-3</v>
      </c>
      <c r="AF32" s="41">
        <f t="shared" si="6"/>
        <v>1.8168270246855473E-3</v>
      </c>
      <c r="AG32" s="49">
        <v>157384</v>
      </c>
      <c r="AH32" s="44">
        <v>1.816824211376539E-3</v>
      </c>
      <c r="AI32" s="34"/>
      <c r="AJ32" s="46">
        <f t="shared" si="7"/>
        <v>1.5705109279438372E-3</v>
      </c>
      <c r="AK32" s="48">
        <v>3697</v>
      </c>
      <c r="AL32" s="44">
        <v>1.5703642638933977E-3</v>
      </c>
      <c r="AN32" s="29">
        <f t="shared" si="10"/>
        <v>1.5961274583844755E-3</v>
      </c>
      <c r="AO32" s="45">
        <f t="shared" si="8"/>
        <v>9739969</v>
      </c>
    </row>
    <row r="33" spans="1:41" ht="15" customHeight="1">
      <c r="A33" s="11">
        <v>27</v>
      </c>
      <c r="B33" s="12" t="s">
        <v>44</v>
      </c>
      <c r="D33" s="41">
        <f t="shared" si="9"/>
        <v>5.573720374916298E-4</v>
      </c>
      <c r="E33" s="30">
        <v>2276880</v>
      </c>
      <c r="F33" s="43">
        <v>3.3177663284000798E-4</v>
      </c>
      <c r="H33" s="29">
        <f t="shared" si="0"/>
        <v>6.1885700922560563E-4</v>
      </c>
      <c r="I33" s="32">
        <v>36948</v>
      </c>
      <c r="J33" s="31">
        <v>3.3177663284000798E-4</v>
      </c>
      <c r="L33" s="29">
        <f t="shared" si="1"/>
        <v>5.1290459140504333E-4</v>
      </c>
      <c r="M33" s="32">
        <v>11991</v>
      </c>
      <c r="N33" s="31">
        <v>3.3177663284000798E-4</v>
      </c>
      <c r="P33" s="41">
        <f t="shared" si="2"/>
        <v>7.7603779613593976E-4</v>
      </c>
      <c r="Q33" s="42">
        <v>5591</v>
      </c>
      <c r="R33" s="31">
        <v>7.7597602550550379E-4</v>
      </c>
      <c r="T33" s="41">
        <f t="shared" si="3"/>
        <v>6.042660537992642E-4</v>
      </c>
      <c r="U33" s="30">
        <v>119092</v>
      </c>
      <c r="V33" s="43">
        <v>3.3177663284000798E-4</v>
      </c>
      <c r="X33" s="41">
        <f t="shared" si="4"/>
        <v>1.0205884398735937E-3</v>
      </c>
      <c r="Y33" s="30">
        <v>1579999</v>
      </c>
      <c r="Z33" s="43">
        <v>5.3941910249045305E-4</v>
      </c>
      <c r="AB33" s="41">
        <f t="shared" si="5"/>
        <v>5.2047865490857019E-4</v>
      </c>
      <c r="AC33" s="30">
        <v>48272</v>
      </c>
      <c r="AD33" s="43">
        <v>5.2048295102820102E-4</v>
      </c>
      <c r="AF33" s="41">
        <f t="shared" si="6"/>
        <v>4.0999357373514396E-4</v>
      </c>
      <c r="AG33" s="49">
        <v>35516</v>
      </c>
      <c r="AH33" s="44">
        <v>4.0999743714454203E-4</v>
      </c>
      <c r="AI33" s="34"/>
      <c r="AJ33" s="46">
        <f t="shared" si="7"/>
        <v>3.3177415058808135E-4</v>
      </c>
      <c r="AK33" s="48">
        <v>781</v>
      </c>
      <c r="AL33" s="44">
        <v>3.3177663284000825E-4</v>
      </c>
      <c r="AN33" s="29">
        <f t="shared" si="10"/>
        <v>6.7435288758867749E-4</v>
      </c>
      <c r="AO33" s="45">
        <f t="shared" si="8"/>
        <v>4115070</v>
      </c>
    </row>
    <row r="34" spans="1:41" ht="15" customHeight="1">
      <c r="A34" s="11">
        <v>28</v>
      </c>
      <c r="B34" s="12" t="s">
        <v>45</v>
      </c>
      <c r="D34" s="41">
        <f t="shared" si="9"/>
        <v>3.7133553377834828E-3</v>
      </c>
      <c r="E34" s="30">
        <v>15169158</v>
      </c>
      <c r="F34" s="43">
        <v>3.7871134264619486E-3</v>
      </c>
      <c r="H34" s="29">
        <f t="shared" si="0"/>
        <v>3.8984574702630231E-3</v>
      </c>
      <c r="I34" s="32">
        <v>232752</v>
      </c>
      <c r="J34" s="31">
        <v>3.7871134264619486E-3</v>
      </c>
      <c r="L34" s="29">
        <f t="shared" si="1"/>
        <v>3.7878630716265209E-3</v>
      </c>
      <c r="M34" s="32">
        <v>88555</v>
      </c>
      <c r="N34" s="31">
        <v>3.7871134264619482E-3</v>
      </c>
      <c r="P34" s="41">
        <f t="shared" si="2"/>
        <v>3.8211984488682564E-3</v>
      </c>
      <c r="Q34" s="42">
        <v>27530</v>
      </c>
      <c r="R34" s="31">
        <v>3.8211935025089443E-3</v>
      </c>
      <c r="T34" s="41">
        <f t="shared" si="3"/>
        <v>3.8421978877255284E-3</v>
      </c>
      <c r="U34" s="30">
        <v>757241</v>
      </c>
      <c r="V34" s="43">
        <v>3.7871134264619482E-3</v>
      </c>
      <c r="X34" s="41">
        <f t="shared" si="4"/>
        <v>3.8233088712404792E-3</v>
      </c>
      <c r="Y34" s="30">
        <v>5918962</v>
      </c>
      <c r="Z34" s="43">
        <v>7.5151441987757316E-3</v>
      </c>
      <c r="AB34" s="41">
        <f t="shared" si="5"/>
        <v>5.5773656823382223E-3</v>
      </c>
      <c r="AC34" s="30">
        <v>517275</v>
      </c>
      <c r="AD34" s="43">
        <v>5.5773706619069961E-3</v>
      </c>
      <c r="AF34" s="41">
        <f t="shared" si="6"/>
        <v>4.5130346233777973E-3</v>
      </c>
      <c r="AG34" s="49">
        <v>390945</v>
      </c>
      <c r="AH34" s="44">
        <v>4.5130396836117028E-3</v>
      </c>
      <c r="AI34" s="34"/>
      <c r="AJ34" s="46">
        <f t="shared" si="7"/>
        <v>3.7871530761750902E-3</v>
      </c>
      <c r="AK34" s="48">
        <v>8915</v>
      </c>
      <c r="AL34" s="44">
        <v>3.7871134264619482E-3</v>
      </c>
      <c r="AN34" s="29">
        <f t="shared" si="10"/>
        <v>3.7873460584081178E-3</v>
      </c>
      <c r="AO34" s="45">
        <f t="shared" si="8"/>
        <v>23111333</v>
      </c>
    </row>
    <row r="35" spans="1:41" ht="15" customHeight="1">
      <c r="A35" s="11">
        <v>29</v>
      </c>
      <c r="B35" s="12" t="s">
        <v>46</v>
      </c>
      <c r="D35" s="41">
        <f t="shared" si="9"/>
        <v>9.0253374386307255E-4</v>
      </c>
      <c r="E35" s="30">
        <v>3686875</v>
      </c>
      <c r="F35" s="43">
        <v>5.6965381396406449E-4</v>
      </c>
      <c r="H35" s="29">
        <f t="shared" si="0"/>
        <v>9.2918998169859532E-4</v>
      </c>
      <c r="I35" s="32">
        <v>55476</v>
      </c>
      <c r="J35" s="31">
        <v>5.6965381396406449E-4</v>
      </c>
      <c r="L35" s="29">
        <f t="shared" si="1"/>
        <v>8.2729444603160229E-4</v>
      </c>
      <c r="M35" s="32">
        <v>19341</v>
      </c>
      <c r="N35" s="31">
        <v>5.6965381396406449E-4</v>
      </c>
      <c r="P35" s="41">
        <f t="shared" si="2"/>
        <v>1.1136024393487113E-3</v>
      </c>
      <c r="Q35" s="42">
        <v>8023</v>
      </c>
      <c r="R35" s="31">
        <v>1.1136020425665642E-3</v>
      </c>
      <c r="T35" s="41">
        <f t="shared" si="3"/>
        <v>9.3469138846083411E-4</v>
      </c>
      <c r="U35" s="30">
        <v>184214</v>
      </c>
      <c r="V35" s="43">
        <v>5.6965381396406449E-4</v>
      </c>
      <c r="X35" s="41">
        <f t="shared" si="4"/>
        <v>1.3194466375536654E-3</v>
      </c>
      <c r="Y35" s="30">
        <v>2042669</v>
      </c>
      <c r="Z35" s="43">
        <v>0</v>
      </c>
      <c r="AB35" s="41">
        <f t="shared" si="5"/>
        <v>1.002928468752703E-3</v>
      </c>
      <c r="AC35" s="30">
        <v>93017</v>
      </c>
      <c r="AD35" s="43">
        <v>1.0029259482411451E-3</v>
      </c>
      <c r="AF35" s="41">
        <f t="shared" si="6"/>
        <v>7.4981170725359854E-4</v>
      </c>
      <c r="AG35" s="49">
        <v>64953</v>
      </c>
      <c r="AH35" s="44">
        <v>7.4981252385887195E-4</v>
      </c>
      <c r="AI35" s="34"/>
      <c r="AJ35" s="46">
        <f t="shared" si="7"/>
        <v>5.696659871173074E-4</v>
      </c>
      <c r="AK35" s="48">
        <v>1341</v>
      </c>
      <c r="AL35" s="44">
        <v>5.6965381396406481E-4</v>
      </c>
      <c r="AN35" s="29">
        <f t="shared" si="10"/>
        <v>1.0087932914587426E-3</v>
      </c>
      <c r="AO35" s="45">
        <f t="shared" si="8"/>
        <v>6155909</v>
      </c>
    </row>
    <row r="36" spans="1:41" ht="15" customHeight="1">
      <c r="A36" s="11">
        <v>30</v>
      </c>
      <c r="B36" s="12" t="s">
        <v>47</v>
      </c>
      <c r="D36" s="41">
        <f t="shared" si="9"/>
        <v>5.2695424825872509E-3</v>
      </c>
      <c r="E36" s="30">
        <v>21526225</v>
      </c>
      <c r="F36" s="43">
        <v>4.5727916718710645E-3</v>
      </c>
      <c r="H36" s="29">
        <f t="shared" si="0"/>
        <v>4.1406371145304537E-3</v>
      </c>
      <c r="I36" s="32">
        <v>247211</v>
      </c>
      <c r="J36" s="31">
        <v>4.5727916718710645E-3</v>
      </c>
      <c r="L36" s="29">
        <f t="shared" si="1"/>
        <v>4.9415669027812895E-3</v>
      </c>
      <c r="M36" s="32">
        <v>115527</v>
      </c>
      <c r="N36" s="31">
        <v>4.5727916718710645E-3</v>
      </c>
      <c r="P36" s="41">
        <f t="shared" si="2"/>
        <v>3.2031164767356611E-3</v>
      </c>
      <c r="Q36" s="42">
        <v>23077</v>
      </c>
      <c r="R36" s="31">
        <v>3.2031704093223286E-3</v>
      </c>
      <c r="T36" s="41">
        <f t="shared" si="3"/>
        <v>4.6797283362054898E-3</v>
      </c>
      <c r="U36" s="30">
        <v>922306</v>
      </c>
      <c r="V36" s="43">
        <v>4.5727916718710645E-3</v>
      </c>
      <c r="X36" s="41">
        <f t="shared" si="4"/>
        <v>1.5727788106968286E-3</v>
      </c>
      <c r="Y36" s="30">
        <v>2434859</v>
      </c>
      <c r="Z36" s="43">
        <v>2.2658479773773389E-3</v>
      </c>
      <c r="AB36" s="41">
        <f t="shared" si="5"/>
        <v>2.1534222107710403E-3</v>
      </c>
      <c r="AC36" s="30">
        <v>199720</v>
      </c>
      <c r="AD36" s="43">
        <v>2.1534273382176491E-3</v>
      </c>
      <c r="AF36" s="41">
        <f t="shared" si="6"/>
        <v>3.5887597761349202E-3</v>
      </c>
      <c r="AG36" s="49">
        <v>310879</v>
      </c>
      <c r="AH36" s="44">
        <v>3.5887560602386949E-3</v>
      </c>
      <c r="AI36" s="34"/>
      <c r="AJ36" s="46">
        <f t="shared" si="7"/>
        <v>4.5726209435724809E-3</v>
      </c>
      <c r="AK36" s="48">
        <v>10764</v>
      </c>
      <c r="AL36" s="44">
        <v>4.5727916718710645E-3</v>
      </c>
      <c r="AN36" s="29">
        <f t="shared" si="10"/>
        <v>4.226402953862788E-3</v>
      </c>
      <c r="AO36" s="45">
        <f t="shared" si="8"/>
        <v>25790568</v>
      </c>
    </row>
    <row r="37" spans="1:41" ht="15" customHeight="1">
      <c r="A37" s="11">
        <v>31</v>
      </c>
      <c r="B37" s="12" t="s">
        <v>48</v>
      </c>
      <c r="D37" s="41">
        <f t="shared" si="9"/>
        <v>1.7942124807611354E-3</v>
      </c>
      <c r="E37" s="30">
        <v>7329407</v>
      </c>
      <c r="F37" s="43">
        <v>9.1891375731728651E-4</v>
      </c>
      <c r="H37" s="29">
        <f t="shared" si="0"/>
        <v>1.4959395925345492E-3</v>
      </c>
      <c r="I37" s="32">
        <v>89313</v>
      </c>
      <c r="J37" s="31">
        <v>9.1891375731728651E-4</v>
      </c>
      <c r="L37" s="29">
        <f t="shared" si="1"/>
        <v>1.5338802975385585E-3</v>
      </c>
      <c r="M37" s="32">
        <v>35860</v>
      </c>
      <c r="N37" s="31">
        <v>9.1891375731728651E-4</v>
      </c>
      <c r="P37" s="41">
        <f t="shared" si="2"/>
        <v>1.7799872469410286E-3</v>
      </c>
      <c r="Q37" s="42">
        <v>12824</v>
      </c>
      <c r="R37" s="31">
        <v>1.7800340986077819E-3</v>
      </c>
      <c r="T37" s="41">
        <f t="shared" si="3"/>
        <v>1.6586263946570322E-3</v>
      </c>
      <c r="U37" s="30">
        <v>326891</v>
      </c>
      <c r="V37" s="43">
        <v>9.1891375731728651E-4</v>
      </c>
      <c r="X37" s="41">
        <f t="shared" si="4"/>
        <v>7.3372797743399506E-4</v>
      </c>
      <c r="Y37" s="30">
        <v>1135903</v>
      </c>
      <c r="Z37" s="43">
        <v>0</v>
      </c>
      <c r="AB37" s="41">
        <f t="shared" si="5"/>
        <v>1.7260047770779959E-3</v>
      </c>
      <c r="AC37" s="30">
        <v>160079</v>
      </c>
      <c r="AD37" s="43">
        <v>1.72600385897223E-3</v>
      </c>
      <c r="AF37" s="41">
        <f t="shared" si="6"/>
        <v>1.2468694642613649E-3</v>
      </c>
      <c r="AG37" s="49">
        <v>108011</v>
      </c>
      <c r="AH37" s="44">
        <v>1.2468702928071949E-3</v>
      </c>
      <c r="AI37" s="34"/>
      <c r="AJ37" s="46">
        <f t="shared" si="7"/>
        <v>9.1885721859413566E-4</v>
      </c>
      <c r="AK37" s="48">
        <v>2163</v>
      </c>
      <c r="AL37" s="44">
        <v>9.1891375731728651E-4</v>
      </c>
      <c r="AN37" s="29">
        <f t="shared" si="10"/>
        <v>1.5077144979230329E-3</v>
      </c>
      <c r="AO37" s="45">
        <f t="shared" si="8"/>
        <v>9200451</v>
      </c>
    </row>
    <row r="38" spans="1:41" ht="15" customHeight="1">
      <c r="A38" s="11">
        <v>32</v>
      </c>
      <c r="B38" s="12" t="s">
        <v>49</v>
      </c>
      <c r="D38" s="41">
        <f t="shared" si="9"/>
        <v>3.3839161700842472E-4</v>
      </c>
      <c r="E38" s="30">
        <v>1382339</v>
      </c>
      <c r="F38" s="43">
        <v>1.4121706913368151E-4</v>
      </c>
      <c r="H38" s="29">
        <f t="shared" si="0"/>
        <v>3.8516931320104007E-4</v>
      </c>
      <c r="I38" s="32">
        <v>22996</v>
      </c>
      <c r="J38" s="31">
        <v>1.4121706913368149E-4</v>
      </c>
      <c r="L38" s="29">
        <f t="shared" si="1"/>
        <v>2.9736575093385547E-4</v>
      </c>
      <c r="M38" s="32">
        <v>6952</v>
      </c>
      <c r="N38" s="31">
        <v>1.4121706913368149E-4</v>
      </c>
      <c r="P38" s="41">
        <f t="shared" si="2"/>
        <v>5.2328071748032428E-4</v>
      </c>
      <c r="Q38" s="42">
        <v>3770</v>
      </c>
      <c r="R38" s="31">
        <v>5.2332573504621893E-4</v>
      </c>
      <c r="T38" s="41">
        <f t="shared" si="3"/>
        <v>3.7435046168723268E-4</v>
      </c>
      <c r="U38" s="30">
        <v>73779</v>
      </c>
      <c r="V38" s="43">
        <v>1.4121706913368151E-4</v>
      </c>
      <c r="X38" s="41">
        <f t="shared" si="4"/>
        <v>4.769981469545075E-4</v>
      </c>
      <c r="Y38" s="30">
        <v>738453</v>
      </c>
      <c r="Z38" s="43">
        <v>2.4993402080683298E-4</v>
      </c>
      <c r="AB38" s="41">
        <f t="shared" si="5"/>
        <v>2.5779176665994793E-4</v>
      </c>
      <c r="AC38" s="30">
        <v>23909</v>
      </c>
      <c r="AD38" s="43">
        <v>2.5779099780732801E-4</v>
      </c>
      <c r="AF38" s="41">
        <f t="shared" si="6"/>
        <v>1.8898538111324591E-4</v>
      </c>
      <c r="AG38" s="49">
        <v>16371</v>
      </c>
      <c r="AH38" s="44">
        <v>1.8898594577734399E-4</v>
      </c>
      <c r="AI38" s="34"/>
      <c r="AJ38" s="46">
        <f t="shared" si="7"/>
        <v>1.4103587451375546E-4</v>
      </c>
      <c r="AK38" s="48">
        <v>332</v>
      </c>
      <c r="AL38" s="44">
        <v>1.4121706913368116E-4</v>
      </c>
      <c r="AN38" s="29">
        <f t="shared" si="10"/>
        <v>3.7181383087112442E-4</v>
      </c>
      <c r="AO38" s="45">
        <f t="shared" si="8"/>
        <v>2268901</v>
      </c>
    </row>
    <row r="39" spans="1:41" ht="15" customHeight="1">
      <c r="A39" s="11">
        <v>33</v>
      </c>
      <c r="B39" s="12" t="s">
        <v>50</v>
      </c>
      <c r="D39" s="41">
        <f t="shared" si="9"/>
        <v>5.3711293185111739E-4</v>
      </c>
      <c r="E39" s="30">
        <v>2194121</v>
      </c>
      <c r="F39" s="43">
        <v>6.3007712255587901E-4</v>
      </c>
      <c r="H39" s="29">
        <f t="shared" si="0"/>
        <v>5.8428623768068714E-4</v>
      </c>
      <c r="I39" s="32">
        <v>34884</v>
      </c>
      <c r="J39" s="31">
        <v>6.3007712255587901E-4</v>
      </c>
      <c r="L39" s="29">
        <f t="shared" si="1"/>
        <v>5.7424269365463317E-4</v>
      </c>
      <c r="M39" s="32">
        <v>13425</v>
      </c>
      <c r="N39" s="31">
        <v>6.3007712255587901E-4</v>
      </c>
      <c r="P39" s="41">
        <f t="shared" si="2"/>
        <v>6.3917976233339338E-4</v>
      </c>
      <c r="Q39" s="42">
        <v>4605</v>
      </c>
      <c r="R39" s="31">
        <v>6.3921689633465511E-4</v>
      </c>
      <c r="T39" s="41">
        <f t="shared" si="3"/>
        <v>5.6077728589618513E-4</v>
      </c>
      <c r="U39" s="30">
        <v>110521</v>
      </c>
      <c r="V39" s="43">
        <v>6.3007712255587901E-4</v>
      </c>
      <c r="X39" s="41">
        <f t="shared" si="4"/>
        <v>7.8636130685143138E-4</v>
      </c>
      <c r="Y39" s="30">
        <v>1217386</v>
      </c>
      <c r="Z39" s="43">
        <v>1.456534416035303E-3</v>
      </c>
      <c r="AB39" s="41">
        <f t="shared" si="5"/>
        <v>7.1803023585062411E-4</v>
      </c>
      <c r="AC39" s="30">
        <v>66594</v>
      </c>
      <c r="AD39" s="43">
        <v>7.1802682459146095E-4</v>
      </c>
      <c r="AF39" s="41">
        <f t="shared" si="6"/>
        <v>6.6158158888278808E-4</v>
      </c>
      <c r="AG39" s="49">
        <v>57310</v>
      </c>
      <c r="AH39" s="44">
        <v>6.61579196362042E-4</v>
      </c>
      <c r="AI39" s="34"/>
      <c r="AJ39" s="46">
        <f t="shared" si="7"/>
        <v>6.2998855995150406E-4</v>
      </c>
      <c r="AK39" s="48">
        <v>1483</v>
      </c>
      <c r="AL39" s="44">
        <v>6.3007712255587879E-4</v>
      </c>
      <c r="AN39" s="29">
        <f t="shared" si="10"/>
        <v>6.0638763038736243E-4</v>
      </c>
      <c r="AO39" s="45">
        <f t="shared" si="8"/>
        <v>3700329</v>
      </c>
    </row>
    <row r="40" spans="1:41" ht="15" customHeight="1">
      <c r="A40" s="11">
        <v>34</v>
      </c>
      <c r="B40" s="12" t="s">
        <v>51</v>
      </c>
      <c r="D40" s="41">
        <f t="shared" si="9"/>
        <v>3.8731442324535406E-4</v>
      </c>
      <c r="E40" s="30">
        <v>1582190</v>
      </c>
      <c r="F40" s="43">
        <v>2.2834482502984E-4</v>
      </c>
      <c r="H40" s="29">
        <f t="shared" si="0"/>
        <v>4.1424627996556457E-4</v>
      </c>
      <c r="I40" s="32">
        <v>24732</v>
      </c>
      <c r="J40" s="31">
        <v>2.2834482502984E-4</v>
      </c>
      <c r="L40" s="29">
        <f t="shared" si="1"/>
        <v>3.5327153868853746E-4</v>
      </c>
      <c r="M40" s="32">
        <v>8259</v>
      </c>
      <c r="N40" s="31">
        <v>2.2834482502984003E-4</v>
      </c>
      <c r="P40" s="41">
        <f t="shared" si="2"/>
        <v>5.132870273852093E-4</v>
      </c>
      <c r="Q40" s="42">
        <v>3698</v>
      </c>
      <c r="R40" s="31">
        <v>5.1330729000652103E-4</v>
      </c>
      <c r="T40" s="41">
        <f t="shared" si="3"/>
        <v>4.1073063504682632E-4</v>
      </c>
      <c r="U40" s="30">
        <v>80949</v>
      </c>
      <c r="V40" s="43">
        <v>2.2834482502984E-4</v>
      </c>
      <c r="X40" s="41">
        <f t="shared" si="4"/>
        <v>5.7948660727159872E-4</v>
      </c>
      <c r="Y40" s="30">
        <v>897118</v>
      </c>
      <c r="Z40" s="43">
        <v>4.4645007534649698E-4</v>
      </c>
      <c r="AB40" s="41">
        <f t="shared" si="5"/>
        <v>3.1224190767934384E-4</v>
      </c>
      <c r="AC40" s="30">
        <v>28959</v>
      </c>
      <c r="AD40" s="43">
        <v>3.12246028323112E-4</v>
      </c>
      <c r="AF40" s="41">
        <f t="shared" si="6"/>
        <v>2.6168893802798677E-4</v>
      </c>
      <c r="AG40" s="49">
        <v>22669</v>
      </c>
      <c r="AH40" s="44">
        <v>2.6168781157752402E-4</v>
      </c>
      <c r="AI40" s="34"/>
      <c r="AJ40" s="46">
        <f t="shared" si="7"/>
        <v>2.2854608580843505E-4</v>
      </c>
      <c r="AK40" s="48">
        <v>538</v>
      </c>
      <c r="AL40" s="44">
        <v>2.2834482502983978E-4</v>
      </c>
      <c r="AN40" s="29">
        <f t="shared" si="10"/>
        <v>4.3412051963777446E-4</v>
      </c>
      <c r="AO40" s="45">
        <f t="shared" si="8"/>
        <v>2649112</v>
      </c>
    </row>
    <row r="41" spans="1:41" ht="15" customHeight="1">
      <c r="A41" s="11">
        <v>35</v>
      </c>
      <c r="B41" s="12" t="s">
        <v>52</v>
      </c>
      <c r="D41" s="41">
        <f t="shared" si="9"/>
        <v>2.0027332404726078E-4</v>
      </c>
      <c r="E41" s="30">
        <v>818122</v>
      </c>
      <c r="F41" s="43">
        <v>1.488547048307095E-4</v>
      </c>
      <c r="H41" s="29">
        <f t="shared" si="0"/>
        <v>2.2130988586386077E-4</v>
      </c>
      <c r="I41" s="32">
        <v>13213</v>
      </c>
      <c r="J41" s="31">
        <v>1.488547048307095E-4</v>
      </c>
      <c r="L41" s="29">
        <f t="shared" si="1"/>
        <v>1.9222693968595319E-4</v>
      </c>
      <c r="M41" s="32">
        <v>4494</v>
      </c>
      <c r="N41" s="31">
        <v>1.488547048307095E-4</v>
      </c>
      <c r="P41" s="41">
        <f t="shared" si="2"/>
        <v>2.830157514436024E-4</v>
      </c>
      <c r="Q41" s="42">
        <v>2039</v>
      </c>
      <c r="R41" s="31">
        <v>2.8304399296960695E-4</v>
      </c>
      <c r="T41" s="41">
        <f t="shared" si="3"/>
        <v>2.1452632212602769E-4</v>
      </c>
      <c r="U41" s="30">
        <v>42280</v>
      </c>
      <c r="V41" s="43">
        <v>1.488547048307095E-4</v>
      </c>
      <c r="X41" s="41">
        <f t="shared" si="4"/>
        <v>4.6768301074782818E-4</v>
      </c>
      <c r="Y41" s="30">
        <v>724032</v>
      </c>
      <c r="Z41" s="43">
        <v>3.6766582124247001E-4</v>
      </c>
      <c r="AB41" s="41">
        <f t="shared" si="5"/>
        <v>1.6172230993067709E-4</v>
      </c>
      <c r="AC41" s="30">
        <v>14999</v>
      </c>
      <c r="AD41" s="43">
        <v>1.6171768897408199E-4</v>
      </c>
      <c r="AF41" s="41">
        <f t="shared" si="6"/>
        <v>1.5291065654059345E-4</v>
      </c>
      <c r="AG41" s="49">
        <v>13246</v>
      </c>
      <c r="AH41" s="44">
        <v>1.5291170657829399E-4</v>
      </c>
      <c r="AI41" s="34"/>
      <c r="AJ41" s="46">
        <f t="shared" si="7"/>
        <v>1.4868239783076629E-4</v>
      </c>
      <c r="AK41" s="48">
        <v>350</v>
      </c>
      <c r="AL41" s="44">
        <v>1.4885470483070985E-4</v>
      </c>
      <c r="AN41" s="29">
        <f t="shared" si="10"/>
        <v>2.6756933321489133E-4</v>
      </c>
      <c r="AO41" s="45">
        <f t="shared" si="8"/>
        <v>1632775</v>
      </c>
    </row>
    <row r="42" spans="1:41" ht="15" customHeight="1">
      <c r="A42" s="11">
        <v>36</v>
      </c>
      <c r="B42" s="12" t="s">
        <v>53</v>
      </c>
      <c r="D42" s="41">
        <f t="shared" si="9"/>
        <v>9.2394926771847128E-4</v>
      </c>
      <c r="E42" s="30">
        <v>3774358</v>
      </c>
      <c r="F42" s="43">
        <v>6.3632859660438354E-4</v>
      </c>
      <c r="H42" s="29">
        <f t="shared" si="0"/>
        <v>9.2776628228904198E-4</v>
      </c>
      <c r="I42" s="32">
        <v>55391</v>
      </c>
      <c r="J42" s="31">
        <v>6.3632859660438354E-4</v>
      </c>
      <c r="L42" s="29">
        <f t="shared" si="1"/>
        <v>8.5715078868865507E-4</v>
      </c>
      <c r="M42" s="32">
        <v>20039</v>
      </c>
      <c r="N42" s="31">
        <v>6.3632859660438354E-4</v>
      </c>
      <c r="P42" s="41">
        <f t="shared" si="2"/>
        <v>1.0866749965924294E-3</v>
      </c>
      <c r="Q42" s="42">
        <v>7829</v>
      </c>
      <c r="R42" s="31">
        <v>1.0866869942888688E-3</v>
      </c>
      <c r="T42" s="41">
        <f t="shared" si="3"/>
        <v>9.4061775421871497E-4</v>
      </c>
      <c r="U42" s="30">
        <v>185382</v>
      </c>
      <c r="V42" s="43">
        <v>6.3632859660438343E-4</v>
      </c>
      <c r="X42" s="41">
        <f t="shared" si="4"/>
        <v>4.854380311287306E-4</v>
      </c>
      <c r="Y42" s="30">
        <v>751519</v>
      </c>
      <c r="Z42" s="43">
        <v>0</v>
      </c>
      <c r="AB42" s="41">
        <f t="shared" si="5"/>
        <v>1.265324237435479E-3</v>
      </c>
      <c r="AC42" s="30">
        <v>117353</v>
      </c>
      <c r="AD42" s="43">
        <v>1.265327838112344E-3</v>
      </c>
      <c r="AF42" s="41">
        <f t="shared" si="6"/>
        <v>8.9058971242591753E-4</v>
      </c>
      <c r="AG42" s="49">
        <v>77148</v>
      </c>
      <c r="AH42" s="44">
        <v>8.9058822740157597E-4</v>
      </c>
      <c r="AI42" s="34"/>
      <c r="AJ42" s="46">
        <f t="shared" si="7"/>
        <v>6.3636066271567974E-4</v>
      </c>
      <c r="AK42" s="48">
        <v>1498</v>
      </c>
      <c r="AL42" s="44">
        <v>6.3632859660438343E-4</v>
      </c>
      <c r="AN42" s="29">
        <f t="shared" si="10"/>
        <v>8.1781586935590015E-4</v>
      </c>
      <c r="AO42" s="45">
        <f t="shared" si="8"/>
        <v>4990517</v>
      </c>
    </row>
    <row r="43" spans="1:41" ht="15" customHeight="1">
      <c r="A43" s="11">
        <v>37</v>
      </c>
      <c r="B43" s="12" t="s">
        <v>54</v>
      </c>
      <c r="D43" s="41">
        <f t="shared" si="9"/>
        <v>7.9083534765462355E-4</v>
      </c>
      <c r="E43" s="30">
        <v>3230584</v>
      </c>
      <c r="F43" s="43">
        <v>5.5530089537678498E-4</v>
      </c>
      <c r="H43" s="29">
        <f t="shared" si="0"/>
        <v>8.4701740166014073E-4</v>
      </c>
      <c r="I43" s="32">
        <v>50570</v>
      </c>
      <c r="J43" s="31">
        <v>5.5530089537678508E-4</v>
      </c>
      <c r="L43" s="29">
        <f t="shared" si="1"/>
        <v>7.4486869775059839E-4</v>
      </c>
      <c r="M43" s="32">
        <v>17414</v>
      </c>
      <c r="N43" s="31">
        <v>5.5530089537678498E-4</v>
      </c>
      <c r="P43" s="41">
        <f t="shared" si="2"/>
        <v>1.0226876197334295E-3</v>
      </c>
      <c r="Q43" s="42">
        <v>7368</v>
      </c>
      <c r="R43" s="31">
        <v>1.0226636625209231E-3</v>
      </c>
      <c r="T43" s="41">
        <f t="shared" si="3"/>
        <v>8.3533343103718528E-4</v>
      </c>
      <c r="U43" s="30">
        <v>164632</v>
      </c>
      <c r="V43" s="43">
        <v>5.5530089537678498E-4</v>
      </c>
      <c r="X43" s="41">
        <f t="shared" si="4"/>
        <v>7.6956615696516348E-4</v>
      </c>
      <c r="Y43" s="30">
        <v>1191385</v>
      </c>
      <c r="Z43" s="43">
        <v>1.2732317754807741E-3</v>
      </c>
      <c r="AB43" s="41">
        <f t="shared" si="5"/>
        <v>1.0578206802239396E-3</v>
      </c>
      <c r="AC43" s="30">
        <v>98108</v>
      </c>
      <c r="AD43" s="43">
        <v>1.0578245911061601E-3</v>
      </c>
      <c r="AF43" s="41">
        <f t="shared" si="6"/>
        <v>7.6143642649989008E-4</v>
      </c>
      <c r="AG43" s="49">
        <v>65960</v>
      </c>
      <c r="AH43" s="44">
        <v>7.6143238106128695E-4</v>
      </c>
      <c r="AI43" s="34"/>
      <c r="AJ43" s="46">
        <f t="shared" si="7"/>
        <v>5.552225541851759E-4</v>
      </c>
      <c r="AK43" s="48">
        <v>1307</v>
      </c>
      <c r="AL43" s="44">
        <v>5.5530089537678498E-4</v>
      </c>
      <c r="AN43" s="29">
        <f t="shared" si="10"/>
        <v>7.9107343888139823E-4</v>
      </c>
      <c r="AO43" s="45">
        <f t="shared" si="8"/>
        <v>4827328</v>
      </c>
    </row>
    <row r="44" spans="1:41" ht="15" customHeight="1">
      <c r="A44" s="11">
        <v>38</v>
      </c>
      <c r="B44" s="12" t="s">
        <v>55</v>
      </c>
      <c r="D44" s="41">
        <f t="shared" si="9"/>
        <v>4.3563429593798512E-4</v>
      </c>
      <c r="E44" s="30">
        <v>1779578</v>
      </c>
      <c r="F44" s="43">
        <v>2.3710790937178701E-4</v>
      </c>
      <c r="H44" s="29">
        <f t="shared" si="0"/>
        <v>4.6598519144921442E-4</v>
      </c>
      <c r="I44" s="32">
        <v>27821</v>
      </c>
      <c r="J44" s="31">
        <v>2.3710790937178701E-4</v>
      </c>
      <c r="L44" s="29">
        <f t="shared" si="1"/>
        <v>3.9236709339992182E-4</v>
      </c>
      <c r="M44" s="32">
        <v>9173</v>
      </c>
      <c r="N44" s="31">
        <v>2.3710790937178701E-4</v>
      </c>
      <c r="P44" s="41">
        <f t="shared" si="2"/>
        <v>6.0517345575973841E-4</v>
      </c>
      <c r="Q44" s="42">
        <v>4360</v>
      </c>
      <c r="R44" s="31">
        <v>6.0521987792125375E-4</v>
      </c>
      <c r="T44" s="41">
        <f t="shared" si="3"/>
        <v>4.6202312772355324E-4</v>
      </c>
      <c r="U44" s="30">
        <v>91058</v>
      </c>
      <c r="V44" s="43">
        <v>2.3710790937178698E-4</v>
      </c>
      <c r="X44" s="41">
        <f t="shared" si="4"/>
        <v>5.2436898315539736E-4</v>
      </c>
      <c r="Y44" s="30">
        <v>811789</v>
      </c>
      <c r="Z44" s="43">
        <v>0</v>
      </c>
      <c r="AB44" s="41">
        <f t="shared" si="5"/>
        <v>4.5374758109291847E-4</v>
      </c>
      <c r="AC44" s="30">
        <v>42083</v>
      </c>
      <c r="AD44" s="43">
        <v>4.537476688726E-4</v>
      </c>
      <c r="AF44" s="41">
        <f t="shared" si="6"/>
        <v>3.2474178462505164E-4</v>
      </c>
      <c r="AG44" s="49">
        <v>28131</v>
      </c>
      <c r="AH44" s="44">
        <v>3.2473642863152199E-4</v>
      </c>
      <c r="AI44" s="34"/>
      <c r="AJ44" s="46">
        <f t="shared" si="7"/>
        <v>2.3704222282733598E-4</v>
      </c>
      <c r="AK44" s="48">
        <v>558</v>
      </c>
      <c r="AL44" s="44">
        <v>2.3710790937178679E-4</v>
      </c>
      <c r="AN44" s="29">
        <f t="shared" si="10"/>
        <v>4.5795418701597454E-4</v>
      </c>
      <c r="AO44" s="45">
        <f t="shared" si="8"/>
        <v>2794551</v>
      </c>
    </row>
    <row r="45" spans="1:41" ht="15" customHeight="1">
      <c r="A45" s="11">
        <v>39</v>
      </c>
      <c r="B45" s="12" t="s">
        <v>56</v>
      </c>
      <c r="D45" s="41">
        <f t="shared" si="9"/>
        <v>2.2979984384285584E-2</v>
      </c>
      <c r="E45" s="30">
        <v>93873864</v>
      </c>
      <c r="F45" s="43">
        <v>2.5502632892180389E-2</v>
      </c>
      <c r="H45" s="29">
        <f t="shared" si="0"/>
        <v>2.1185116197488481E-2</v>
      </c>
      <c r="I45" s="32">
        <v>1264828</v>
      </c>
      <c r="J45" s="31">
        <v>2.5502632892180389E-2</v>
      </c>
      <c r="L45" s="29">
        <f t="shared" si="1"/>
        <v>2.3567946726703294E-2</v>
      </c>
      <c r="M45" s="32">
        <v>550986</v>
      </c>
      <c r="N45" s="31">
        <v>2.5502632892180386E-2</v>
      </c>
      <c r="P45" s="41">
        <f t="shared" si="2"/>
        <v>2.102228232007957E-2</v>
      </c>
      <c r="Q45" s="42">
        <v>151456</v>
      </c>
      <c r="R45" s="31">
        <v>2.102223636980478E-2</v>
      </c>
      <c r="T45" s="41">
        <f t="shared" si="3"/>
        <v>2.1842752490022446E-2</v>
      </c>
      <c r="U45" s="30">
        <v>4304887</v>
      </c>
      <c r="V45" s="43">
        <v>2.5502632892180389E-2</v>
      </c>
      <c r="X45" s="41">
        <f t="shared" si="4"/>
        <v>2.2380396003951645E-2</v>
      </c>
      <c r="Y45" s="30">
        <v>34647662</v>
      </c>
      <c r="Z45" s="43">
        <v>1.7845414733734518E-2</v>
      </c>
      <c r="AB45" s="41">
        <f t="shared" si="5"/>
        <v>1.9186396720190905E-2</v>
      </c>
      <c r="AC45" s="30">
        <v>1779450</v>
      </c>
      <c r="AD45" s="43">
        <v>1.9186398379658423E-2</v>
      </c>
      <c r="AF45" s="41">
        <f t="shared" si="6"/>
        <v>2.2882434446626656E-2</v>
      </c>
      <c r="AG45" s="49">
        <v>1982208</v>
      </c>
      <c r="AH45" s="44">
        <v>2.2882431147213129E-2</v>
      </c>
      <c r="AI45" s="34"/>
      <c r="AJ45" s="46">
        <f t="shared" si="7"/>
        <v>2.5502429682783979E-2</v>
      </c>
      <c r="AK45" s="48">
        <v>60033</v>
      </c>
      <c r="AL45" s="44">
        <v>2.5502632892180386E-2</v>
      </c>
      <c r="AN45" s="29">
        <f t="shared" si="10"/>
        <v>2.2715452646269563E-2</v>
      </c>
      <c r="AO45" s="45">
        <f t="shared" si="8"/>
        <v>138615374</v>
      </c>
    </row>
    <row r="46" spans="1:41" ht="15" customHeight="1">
      <c r="A46" s="11">
        <v>40</v>
      </c>
      <c r="B46" s="12" t="s">
        <v>57</v>
      </c>
      <c r="D46" s="41">
        <f t="shared" si="9"/>
        <v>1.0205488664933944E-3</v>
      </c>
      <c r="E46" s="30">
        <v>4168970</v>
      </c>
      <c r="F46" s="43">
        <v>8.1113782282569958E-4</v>
      </c>
      <c r="H46" s="29">
        <f t="shared" si="0"/>
        <v>1.0814923197111652E-3</v>
      </c>
      <c r="I46" s="32">
        <v>64569</v>
      </c>
      <c r="J46" s="31">
        <v>8.1113782282569958E-4</v>
      </c>
      <c r="L46" s="29">
        <f t="shared" si="1"/>
        <v>9.8363389074725854E-4</v>
      </c>
      <c r="M46" s="32">
        <v>22996</v>
      </c>
      <c r="N46" s="31">
        <v>8.1113782282569958E-4</v>
      </c>
      <c r="P46" s="41">
        <f t="shared" si="2"/>
        <v>1.2329715154848063E-3</v>
      </c>
      <c r="Q46" s="42">
        <v>8883</v>
      </c>
      <c r="R46" s="31">
        <v>1.2329230487563387E-3</v>
      </c>
      <c r="T46" s="41">
        <f t="shared" si="3"/>
        <v>1.068430385589449E-3</v>
      </c>
      <c r="U46" s="30">
        <v>210572</v>
      </c>
      <c r="V46" s="43">
        <v>8.1113782282569958E-4</v>
      </c>
      <c r="X46" s="41">
        <f t="shared" si="4"/>
        <v>5.0388808559592301E-4</v>
      </c>
      <c r="Y46" s="30">
        <v>780082</v>
      </c>
      <c r="Z46" s="43">
        <v>0</v>
      </c>
      <c r="AB46" s="41">
        <f t="shared" si="5"/>
        <v>1.4971201050859688E-3</v>
      </c>
      <c r="AC46" s="30">
        <v>138851</v>
      </c>
      <c r="AD46" s="43">
        <v>1.4971252147714289E-3</v>
      </c>
      <c r="AF46" s="41">
        <f t="shared" si="6"/>
        <v>1.1047639092247722E-3</v>
      </c>
      <c r="AG46" s="49">
        <v>95701</v>
      </c>
      <c r="AH46" s="44">
        <v>1.1047631690317341E-3</v>
      </c>
      <c r="AI46" s="34"/>
      <c r="AJ46" s="46">
        <f t="shared" si="7"/>
        <v>8.1095627845409392E-4</v>
      </c>
      <c r="AK46" s="48">
        <v>1909</v>
      </c>
      <c r="AL46" s="44">
        <v>8.1113782282569969E-4</v>
      </c>
      <c r="AN46" s="29">
        <f t="shared" si="10"/>
        <v>9.0008322792227142E-4</v>
      </c>
      <c r="AO46" s="45">
        <f t="shared" si="8"/>
        <v>5492533</v>
      </c>
    </row>
    <row r="47" spans="1:41" ht="15" customHeight="1">
      <c r="A47" s="11">
        <v>41</v>
      </c>
      <c r="B47" s="12" t="s">
        <v>58</v>
      </c>
      <c r="D47" s="41">
        <f t="shared" si="9"/>
        <v>5.2197477115574703E-3</v>
      </c>
      <c r="E47" s="30">
        <v>21322812</v>
      </c>
      <c r="F47" s="43">
        <v>3.8369874457546047E-3</v>
      </c>
      <c r="H47" s="29">
        <f t="shared" si="0"/>
        <v>5.4944412577771252E-3</v>
      </c>
      <c r="I47" s="32">
        <v>328038</v>
      </c>
      <c r="J47" s="31">
        <v>3.8369874457546047E-3</v>
      </c>
      <c r="L47" s="29">
        <f t="shared" si="1"/>
        <v>4.9446038660028524E-3</v>
      </c>
      <c r="M47" s="32">
        <v>115598</v>
      </c>
      <c r="N47" s="31">
        <v>3.8369874457546051E-3</v>
      </c>
      <c r="P47" s="41">
        <f t="shared" si="2"/>
        <v>6.4295515636932574E-3</v>
      </c>
      <c r="Q47" s="42">
        <v>46322</v>
      </c>
      <c r="R47" s="31">
        <v>6.4295054634398519E-3</v>
      </c>
      <c r="T47" s="41">
        <f t="shared" si="3"/>
        <v>5.453499613355374E-3</v>
      </c>
      <c r="U47" s="30">
        <v>1074805</v>
      </c>
      <c r="V47" s="43">
        <v>3.8369874457546051E-3</v>
      </c>
      <c r="X47" s="41">
        <f t="shared" si="4"/>
        <v>5.1928812895842783E-3</v>
      </c>
      <c r="Y47" s="30">
        <v>8039232</v>
      </c>
      <c r="Z47" s="43">
        <v>0</v>
      </c>
      <c r="AB47" s="41">
        <f t="shared" si="5"/>
        <v>7.5404496080765104E-3</v>
      </c>
      <c r="AC47" s="30">
        <v>699342</v>
      </c>
      <c r="AD47" s="43">
        <v>7.5404520259050112E-3</v>
      </c>
      <c r="AF47" s="41">
        <f t="shared" si="6"/>
        <v>5.3717862268848745E-3</v>
      </c>
      <c r="AG47" s="49">
        <v>465335</v>
      </c>
      <c r="AH47" s="44">
        <v>5.3717824240564474E-3</v>
      </c>
      <c r="AI47" s="34"/>
      <c r="AJ47" s="46">
        <f t="shared" si="7"/>
        <v>3.8368554777356606E-3</v>
      </c>
      <c r="AK47" s="48">
        <v>9032</v>
      </c>
      <c r="AL47" s="44">
        <v>3.8369874457546051E-3</v>
      </c>
      <c r="AN47" s="29">
        <f t="shared" si="10"/>
        <v>5.2604392289041365E-3</v>
      </c>
      <c r="AO47" s="45">
        <f t="shared" si="8"/>
        <v>32100516</v>
      </c>
    </row>
    <row r="48" spans="1:41" ht="15" customHeight="1">
      <c r="A48" s="11">
        <v>42</v>
      </c>
      <c r="B48" s="12" t="s">
        <v>59</v>
      </c>
      <c r="D48" s="41">
        <f t="shared" si="9"/>
        <v>1.9457054700788893E-3</v>
      </c>
      <c r="E48" s="30">
        <v>7948260</v>
      </c>
      <c r="F48" s="43">
        <v>2.0098547664877879E-3</v>
      </c>
      <c r="H48" s="29">
        <f t="shared" si="0"/>
        <v>1.932228089240963E-3</v>
      </c>
      <c r="I48" s="32">
        <v>115361</v>
      </c>
      <c r="J48" s="31">
        <v>2.0098547664877879E-3</v>
      </c>
      <c r="L48" s="29">
        <f t="shared" si="1"/>
        <v>1.976635315938492E-3</v>
      </c>
      <c r="M48" s="32">
        <v>46211</v>
      </c>
      <c r="N48" s="31">
        <v>2.0098547664877879E-3</v>
      </c>
      <c r="P48" s="41">
        <f t="shared" si="2"/>
        <v>1.9741701975391651E-3</v>
      </c>
      <c r="Q48" s="42">
        <v>14223</v>
      </c>
      <c r="R48" s="31">
        <v>1.9742055334992462E-3</v>
      </c>
      <c r="T48" s="41">
        <f t="shared" si="3"/>
        <v>1.9406919758611005E-3</v>
      </c>
      <c r="U48" s="30">
        <v>382482</v>
      </c>
      <c r="V48" s="43">
        <v>2.0098547664877879E-3</v>
      </c>
      <c r="X48" s="41">
        <f t="shared" si="4"/>
        <v>1.5217538780032415E-3</v>
      </c>
      <c r="Y48" s="30">
        <v>2355866</v>
      </c>
      <c r="Z48" s="43">
        <v>2.2652570219676969E-3</v>
      </c>
      <c r="AB48" s="41">
        <f t="shared" si="5"/>
        <v>2.0380957338713454E-3</v>
      </c>
      <c r="AC48" s="30">
        <v>189024</v>
      </c>
      <c r="AD48" s="43">
        <v>2.0380940422968161E-3</v>
      </c>
      <c r="AF48" s="41">
        <f t="shared" si="6"/>
        <v>2.0175987398111704E-3</v>
      </c>
      <c r="AG48" s="49">
        <v>174776</v>
      </c>
      <c r="AH48" s="44">
        <v>2.01759724293026E-3</v>
      </c>
      <c r="AI48" s="34"/>
      <c r="AJ48" s="46">
        <f t="shared" si="7"/>
        <v>2.0097612118210153E-3</v>
      </c>
      <c r="AK48" s="48">
        <v>4731</v>
      </c>
      <c r="AL48" s="44">
        <v>2.0098547664877879E-3</v>
      </c>
      <c r="AN48" s="29">
        <f t="shared" si="10"/>
        <v>1.8404578228846304E-3</v>
      </c>
      <c r="AO48" s="45">
        <f t="shared" si="8"/>
        <v>11230934</v>
      </c>
    </row>
    <row r="49" spans="1:41" ht="15" customHeight="1">
      <c r="A49" s="11">
        <v>43</v>
      </c>
      <c r="B49" s="12" t="s">
        <v>60</v>
      </c>
      <c r="D49" s="41">
        <f t="shared" si="9"/>
        <v>2.5839356449111669E-2</v>
      </c>
      <c r="E49" s="30">
        <v>105554477</v>
      </c>
      <c r="F49" s="43">
        <v>2.9679972242430692E-2</v>
      </c>
      <c r="H49" s="29">
        <f t="shared" si="0"/>
        <v>2.5613022354057161E-2</v>
      </c>
      <c r="I49" s="32">
        <v>1529190</v>
      </c>
      <c r="J49" s="31">
        <v>2.9679972242430692E-2</v>
      </c>
      <c r="L49" s="29">
        <f t="shared" si="1"/>
        <v>2.696288664124144E-2</v>
      </c>
      <c r="M49" s="32">
        <v>630355</v>
      </c>
      <c r="N49" s="31">
        <v>2.9679972242430696E-2</v>
      </c>
      <c r="P49" s="41">
        <f t="shared" si="2"/>
        <v>2.1120831208517512E-2</v>
      </c>
      <c r="Q49" s="42">
        <v>152166</v>
      </c>
      <c r="R49" s="31">
        <v>2.1120880687923949E-2</v>
      </c>
      <c r="T49" s="41">
        <f t="shared" si="3"/>
        <v>2.5775961698466389E-2</v>
      </c>
      <c r="U49" s="30">
        <v>5080065</v>
      </c>
      <c r="V49" s="43">
        <v>2.9679972242430696E-2</v>
      </c>
      <c r="X49" s="41">
        <f t="shared" si="4"/>
        <v>2.1422700397577779E-2</v>
      </c>
      <c r="Y49" s="30">
        <v>33165029</v>
      </c>
      <c r="Z49" s="43">
        <v>2.4954033036964997E-2</v>
      </c>
      <c r="AB49" s="41">
        <f t="shared" si="5"/>
        <v>2.7774768943252582E-2</v>
      </c>
      <c r="AC49" s="30">
        <v>2575982</v>
      </c>
      <c r="AD49" s="43">
        <v>2.7774772852785089E-2</v>
      </c>
      <c r="AF49" s="41">
        <f t="shared" si="6"/>
        <v>2.8801783044921009E-2</v>
      </c>
      <c r="AG49" s="49">
        <v>2494976</v>
      </c>
      <c r="AH49" s="44">
        <v>2.8801781244275206E-2</v>
      </c>
      <c r="AI49" s="34"/>
      <c r="AJ49" s="46">
        <f t="shared" si="7"/>
        <v>2.9679980254977568E-2</v>
      </c>
      <c r="AK49" s="48">
        <v>69867</v>
      </c>
      <c r="AL49" s="44">
        <v>2.9679972242430696E-2</v>
      </c>
      <c r="AN49" s="29">
        <f t="shared" si="10"/>
        <v>2.4786284342507327E-2</v>
      </c>
      <c r="AO49" s="45">
        <f t="shared" si="8"/>
        <v>151252107</v>
      </c>
    </row>
    <row r="50" spans="1:41" ht="15" customHeight="1">
      <c r="A50" s="11">
        <v>44</v>
      </c>
      <c r="B50" s="12" t="s">
        <v>61</v>
      </c>
      <c r="D50" s="41">
        <f t="shared" si="9"/>
        <v>1.028383306143564E-2</v>
      </c>
      <c r="E50" s="30">
        <v>42009739</v>
      </c>
      <c r="F50" s="43">
        <v>8.7941309308865977E-3</v>
      </c>
      <c r="H50" s="29">
        <f t="shared" si="0"/>
        <v>9.990165754454999E-3</v>
      </c>
      <c r="I50" s="32">
        <v>596449</v>
      </c>
      <c r="J50" s="31">
        <v>8.7941309308865994E-3</v>
      </c>
      <c r="L50" s="29">
        <f t="shared" si="1"/>
        <v>9.9300142519123356E-3</v>
      </c>
      <c r="M50" s="32">
        <v>232150</v>
      </c>
      <c r="N50" s="31">
        <v>8.7941309308865977E-3</v>
      </c>
      <c r="P50" s="41">
        <f t="shared" si="2"/>
        <v>1.0586510239507111E-2</v>
      </c>
      <c r="Q50" s="42">
        <v>76271</v>
      </c>
      <c r="R50" s="31">
        <v>1.0586564549155688E-2</v>
      </c>
      <c r="T50" s="41">
        <f t="shared" si="3"/>
        <v>1.0211884218378216E-2</v>
      </c>
      <c r="U50" s="30">
        <v>2012613</v>
      </c>
      <c r="V50" s="43">
        <v>8.7941309308865994E-3</v>
      </c>
      <c r="X50" s="41">
        <f t="shared" si="4"/>
        <v>1.3558279255046784E-2</v>
      </c>
      <c r="Y50" s="30">
        <v>20989918</v>
      </c>
      <c r="Z50" s="43">
        <v>1.2726671654784154E-2</v>
      </c>
      <c r="AB50" s="41">
        <f t="shared" si="5"/>
        <v>9.9759235493280217E-3</v>
      </c>
      <c r="AC50" s="30">
        <v>925221</v>
      </c>
      <c r="AD50" s="43">
        <v>9.9759233035402444E-3</v>
      </c>
      <c r="AF50" s="41">
        <f t="shared" si="6"/>
        <v>9.2389736132494921E-3</v>
      </c>
      <c r="AG50" s="49">
        <v>800333</v>
      </c>
      <c r="AH50" s="44">
        <v>9.2389697374539136E-3</v>
      </c>
      <c r="AI50" s="34"/>
      <c r="AJ50" s="46">
        <f t="shared" si="7"/>
        <v>8.7939266214134091E-3</v>
      </c>
      <c r="AK50" s="48">
        <v>20701</v>
      </c>
      <c r="AL50" s="44">
        <v>8.7941309308865977E-3</v>
      </c>
      <c r="AN50" s="29">
        <f t="shared" si="10"/>
        <v>1.1088269653323827E-2</v>
      </c>
      <c r="AO50" s="45">
        <f t="shared" si="8"/>
        <v>67663395</v>
      </c>
    </row>
    <row r="51" spans="1:41" ht="15" customHeight="1">
      <c r="A51" s="11">
        <v>45</v>
      </c>
      <c r="B51" s="12" t="s">
        <v>62</v>
      </c>
      <c r="D51" s="41">
        <f t="shared" si="9"/>
        <v>1.6987727273507617E-3</v>
      </c>
      <c r="E51" s="30">
        <v>6939533</v>
      </c>
      <c r="F51" s="43">
        <v>2.4752745758621834E-3</v>
      </c>
      <c r="H51" s="29">
        <f t="shared" si="0"/>
        <v>1.682846200901674E-3</v>
      </c>
      <c r="I51" s="32">
        <v>100472</v>
      </c>
      <c r="J51" s="31">
        <v>2.4752745758621834E-3</v>
      </c>
      <c r="L51" s="29">
        <f t="shared" si="1"/>
        <v>1.9081967081286289E-3</v>
      </c>
      <c r="M51" s="32">
        <v>44611</v>
      </c>
      <c r="N51" s="31">
        <v>2.4752745758621834E-3</v>
      </c>
      <c r="P51" s="41">
        <f t="shared" si="2"/>
        <v>1.0834825678120454E-3</v>
      </c>
      <c r="Q51" s="42">
        <v>7806</v>
      </c>
      <c r="R51" s="31">
        <v>1.0835447286907964E-3</v>
      </c>
      <c r="T51" s="41">
        <f t="shared" si="3"/>
        <v>1.6759691328080909E-3</v>
      </c>
      <c r="U51" s="30">
        <v>330309</v>
      </c>
      <c r="V51" s="43">
        <v>2.4752745758621834E-3</v>
      </c>
      <c r="X51" s="41">
        <f t="shared" si="4"/>
        <v>2.649545512204921E-3</v>
      </c>
      <c r="Y51" s="30">
        <v>4101829</v>
      </c>
      <c r="Z51" s="43">
        <v>3.8233712435966072E-3</v>
      </c>
      <c r="AB51" s="41">
        <f t="shared" si="5"/>
        <v>1.9362577968558613E-3</v>
      </c>
      <c r="AC51" s="30">
        <v>179579</v>
      </c>
      <c r="AD51" s="43">
        <v>1.9362568831923529E-3</v>
      </c>
      <c r="AF51" s="41">
        <f t="shared" si="6"/>
        <v>2.2487424870490007E-3</v>
      </c>
      <c r="AG51" s="49">
        <v>194799</v>
      </c>
      <c r="AH51" s="44">
        <v>2.2487385574911311E-3</v>
      </c>
      <c r="AI51" s="34"/>
      <c r="AJ51" s="46">
        <f t="shared" si="7"/>
        <v>2.4753495204567861E-3</v>
      </c>
      <c r="AK51" s="48">
        <v>5827</v>
      </c>
      <c r="AL51" s="44">
        <v>2.4752745758621839E-3</v>
      </c>
      <c r="AN51" s="29">
        <f t="shared" si="10"/>
        <v>1.9508811888533178E-3</v>
      </c>
      <c r="AO51" s="45">
        <f t="shared" si="8"/>
        <v>11904765</v>
      </c>
    </row>
    <row r="52" spans="1:41" ht="15" customHeight="1">
      <c r="A52" s="11">
        <v>46</v>
      </c>
      <c r="B52" s="12" t="s">
        <v>63</v>
      </c>
      <c r="D52" s="41">
        <f t="shared" si="9"/>
        <v>1.036826113818212E-3</v>
      </c>
      <c r="E52" s="30">
        <v>4235463</v>
      </c>
      <c r="F52" s="43">
        <v>9.2086477270589349E-4</v>
      </c>
      <c r="H52" s="29">
        <f t="shared" si="0"/>
        <v>1.0228861522520228E-3</v>
      </c>
      <c r="I52" s="32">
        <v>61070</v>
      </c>
      <c r="J52" s="31">
        <v>9.208647727058936E-4</v>
      </c>
      <c r="L52" s="29">
        <f t="shared" si="1"/>
        <v>1.0149017796903896E-3</v>
      </c>
      <c r="M52" s="32">
        <v>23727</v>
      </c>
      <c r="N52" s="31">
        <v>9.2086477270589349E-4</v>
      </c>
      <c r="P52" s="41">
        <f t="shared" si="2"/>
        <v>1.217703377839492E-3</v>
      </c>
      <c r="Q52" s="42">
        <v>8773</v>
      </c>
      <c r="R52" s="31">
        <v>1.2176417705497601E-3</v>
      </c>
      <c r="T52" s="41">
        <f t="shared" si="3"/>
        <v>1.031745775632704E-3</v>
      </c>
      <c r="U52" s="30">
        <v>203342</v>
      </c>
      <c r="V52" s="43">
        <v>9.2086477270589338E-4</v>
      </c>
      <c r="X52" s="41">
        <f t="shared" si="4"/>
        <v>1.0761226968760932E-3</v>
      </c>
      <c r="Y52" s="30">
        <v>1665973</v>
      </c>
      <c r="Z52" s="43">
        <v>9.0821973214095597E-4</v>
      </c>
      <c r="AB52" s="41">
        <f t="shared" si="5"/>
        <v>7.1032095845876902E-4</v>
      </c>
      <c r="AC52" s="30">
        <v>65879</v>
      </c>
      <c r="AD52" s="43">
        <v>7.1032404828650102E-4</v>
      </c>
      <c r="AF52" s="41">
        <f t="shared" si="6"/>
        <v>8.3740691047193034E-4</v>
      </c>
      <c r="AG52" s="49">
        <v>72541</v>
      </c>
      <c r="AH52" s="44">
        <v>8.3740701380596004E-4</v>
      </c>
      <c r="AI52" s="34"/>
      <c r="AJ52" s="46">
        <f t="shared" si="7"/>
        <v>9.2098125284886096E-4</v>
      </c>
      <c r="AK52" s="48">
        <v>2168</v>
      </c>
      <c r="AL52" s="44">
        <v>9.208647727058936E-4</v>
      </c>
      <c r="AN52" s="29">
        <f t="shared" si="10"/>
        <v>1.0387866538940579E-3</v>
      </c>
      <c r="AO52" s="45">
        <f t="shared" si="8"/>
        <v>6338936</v>
      </c>
    </row>
    <row r="53" spans="1:41" ht="15" customHeight="1">
      <c r="A53" s="11">
        <v>47</v>
      </c>
      <c r="B53" s="12" t="s">
        <v>64</v>
      </c>
      <c r="D53" s="41">
        <f t="shared" si="9"/>
        <v>1.4905481712887414E-4</v>
      </c>
      <c r="E53" s="30">
        <v>608893</v>
      </c>
      <c r="F53" s="43">
        <v>4.13133962394455E-5</v>
      </c>
      <c r="H53" s="29">
        <f t="shared" si="0"/>
        <v>1.846621881214762E-4</v>
      </c>
      <c r="I53" s="32">
        <v>11025</v>
      </c>
      <c r="J53" s="31">
        <v>4.1313396239445493E-5</v>
      </c>
      <c r="L53" s="29">
        <f t="shared" si="1"/>
        <v>1.2789464834468182E-4</v>
      </c>
      <c r="M53" s="32">
        <v>2990</v>
      </c>
      <c r="N53" s="31">
        <v>4.13133962394455E-5</v>
      </c>
      <c r="P53" s="41">
        <f t="shared" si="2"/>
        <v>2.7663089388283455E-4</v>
      </c>
      <c r="Q53" s="42">
        <v>1993</v>
      </c>
      <c r="R53" s="31">
        <v>2.766301830041041E-4</v>
      </c>
      <c r="T53" s="41">
        <f t="shared" si="3"/>
        <v>1.7408192019446273E-4</v>
      </c>
      <c r="U53" s="30">
        <v>34309</v>
      </c>
      <c r="V53" s="43">
        <v>4.13133962394455E-5</v>
      </c>
      <c r="X53" s="41">
        <f t="shared" si="4"/>
        <v>2.3524320051076272E-4</v>
      </c>
      <c r="Y53" s="30">
        <v>364186</v>
      </c>
      <c r="Z53" s="43">
        <v>1.4159483199142E-5</v>
      </c>
      <c r="AB53" s="41">
        <f t="shared" si="5"/>
        <v>1.9753001652976894E-5</v>
      </c>
      <c r="AC53" s="30">
        <v>1832</v>
      </c>
      <c r="AD53" s="43">
        <v>1.9754828052171001E-5</v>
      </c>
      <c r="AF53" s="41">
        <f t="shared" si="6"/>
        <v>3.2634638837404322E-5</v>
      </c>
      <c r="AG53" s="49">
        <v>2827</v>
      </c>
      <c r="AH53" s="44">
        <v>3.2628996005569002E-5</v>
      </c>
      <c r="AI53" s="34"/>
      <c r="AJ53" s="46">
        <f t="shared" si="7"/>
        <v>4.1206264541669513E-5</v>
      </c>
      <c r="AK53" s="48">
        <v>97</v>
      </c>
      <c r="AL53" s="44">
        <v>4.1313396239445615E-5</v>
      </c>
      <c r="AN53" s="29">
        <f t="shared" si="10"/>
        <v>1.6848735746416804E-4</v>
      </c>
      <c r="AO53" s="45">
        <f t="shared" si="8"/>
        <v>1028152</v>
      </c>
    </row>
    <row r="54" spans="1:41" ht="15" customHeight="1">
      <c r="A54" s="11">
        <v>48</v>
      </c>
      <c r="B54" s="12" t="s">
        <v>65</v>
      </c>
      <c r="D54" s="41">
        <f t="shared" si="9"/>
        <v>3.9699636583997099E-4</v>
      </c>
      <c r="E54" s="30">
        <v>1621741</v>
      </c>
      <c r="F54" s="43">
        <v>1.9353971334078697E-4</v>
      </c>
      <c r="H54" s="29">
        <f t="shared" si="0"/>
        <v>4.4920228782130341E-4</v>
      </c>
      <c r="I54" s="32">
        <v>26819</v>
      </c>
      <c r="J54" s="31">
        <v>1.9353971334078703E-4</v>
      </c>
      <c r="L54" s="29">
        <f t="shared" si="1"/>
        <v>3.5532469692283337E-4</v>
      </c>
      <c r="M54" s="32">
        <v>8307</v>
      </c>
      <c r="N54" s="31">
        <v>1.93539713340787E-4</v>
      </c>
      <c r="P54" s="41">
        <f t="shared" si="2"/>
        <v>5.8782329934460825E-4</v>
      </c>
      <c r="Q54" s="42">
        <v>4235</v>
      </c>
      <c r="R54" s="31">
        <v>5.8785760727934379E-4</v>
      </c>
      <c r="T54" s="41">
        <f t="shared" si="3"/>
        <v>4.3691218240184766E-4</v>
      </c>
      <c r="U54" s="30">
        <v>86109</v>
      </c>
      <c r="V54" s="43">
        <v>1.93539713340787E-4</v>
      </c>
      <c r="X54" s="41">
        <f t="shared" si="4"/>
        <v>5.478115268911165E-4</v>
      </c>
      <c r="Y54" s="30">
        <v>848081</v>
      </c>
      <c r="Z54" s="43">
        <v>4.1241888206689599E-4</v>
      </c>
      <c r="AB54" s="41">
        <f t="shared" si="5"/>
        <v>3.4237817384750454E-4</v>
      </c>
      <c r="AC54" s="30">
        <v>31754</v>
      </c>
      <c r="AD54" s="43">
        <v>3.4237312600795601E-4</v>
      </c>
      <c r="AF54" s="41">
        <f t="shared" si="6"/>
        <v>2.5484339829308025E-4</v>
      </c>
      <c r="AG54" s="49">
        <v>22076</v>
      </c>
      <c r="AH54" s="44">
        <v>2.5484102787243402E-4</v>
      </c>
      <c r="AI54" s="34"/>
      <c r="AJ54" s="46">
        <f t="shared" si="7"/>
        <v>1.9371192403094123E-4</v>
      </c>
      <c r="AK54" s="48">
        <v>456</v>
      </c>
      <c r="AL54" s="44">
        <v>1.9353971334078703E-4</v>
      </c>
      <c r="AN54" s="29">
        <f t="shared" si="10"/>
        <v>4.3419688491117599E-4</v>
      </c>
      <c r="AO54" s="45">
        <f t="shared" si="8"/>
        <v>2649578</v>
      </c>
    </row>
    <row r="55" spans="1:41" ht="15" customHeight="1">
      <c r="A55" s="11">
        <v>49</v>
      </c>
      <c r="B55" s="12" t="s">
        <v>66</v>
      </c>
      <c r="D55" s="41">
        <f t="shared" si="9"/>
        <v>3.2216969367102538E-4</v>
      </c>
      <c r="E55" s="30">
        <v>1316072</v>
      </c>
      <c r="F55" s="43">
        <v>1.5104306361643198E-4</v>
      </c>
      <c r="H55" s="29">
        <f t="shared" si="0"/>
        <v>3.6605824230338889E-4</v>
      </c>
      <c r="I55" s="32">
        <v>21855</v>
      </c>
      <c r="J55" s="31">
        <v>1.5104306361643201E-4</v>
      </c>
      <c r="L55" s="29">
        <f t="shared" si="1"/>
        <v>2.8727105628190066E-4</v>
      </c>
      <c r="M55" s="32">
        <v>6716</v>
      </c>
      <c r="N55" s="31">
        <v>1.5104306361643201E-4</v>
      </c>
      <c r="P55" s="41">
        <f t="shared" si="2"/>
        <v>4.8538797586968003E-4</v>
      </c>
      <c r="Q55" s="42">
        <v>3497</v>
      </c>
      <c r="R55" s="31">
        <v>4.8536328825842396E-4</v>
      </c>
      <c r="T55" s="41">
        <f t="shared" si="3"/>
        <v>3.5552613209670374E-4</v>
      </c>
      <c r="U55" s="30">
        <v>70069</v>
      </c>
      <c r="V55" s="43">
        <v>1.5104306361643198E-4</v>
      </c>
      <c r="X55" s="41">
        <f t="shared" si="4"/>
        <v>4.6677933724715941E-4</v>
      </c>
      <c r="Y55" s="30">
        <v>722633</v>
      </c>
      <c r="Z55" s="43">
        <v>4.59824100539877E-4</v>
      </c>
      <c r="AB55" s="41">
        <f t="shared" si="5"/>
        <v>2.8521091688021004E-4</v>
      </c>
      <c r="AC55" s="30">
        <v>26452</v>
      </c>
      <c r="AD55" s="43">
        <v>2.8521224605370499E-4</v>
      </c>
      <c r="AF55" s="41">
        <f t="shared" si="6"/>
        <v>2.0523920901670021E-4</v>
      </c>
      <c r="AG55" s="49">
        <v>17779</v>
      </c>
      <c r="AH55" s="44">
        <v>2.05239351529013E-4</v>
      </c>
      <c r="AI55" s="34"/>
      <c r="AJ55" s="46">
        <f t="shared" si="7"/>
        <v>1.5123123893643657E-4</v>
      </c>
      <c r="AK55" s="48">
        <v>356</v>
      </c>
      <c r="AL55" s="44">
        <v>1.5104306361643212E-4</v>
      </c>
      <c r="AN55" s="29">
        <f t="shared" si="10"/>
        <v>3.581349422415745E-4</v>
      </c>
      <c r="AO55" s="45">
        <f t="shared" si="8"/>
        <v>2185429</v>
      </c>
    </row>
    <row r="56" spans="1:41" ht="15" customHeight="1">
      <c r="A56" s="11">
        <v>50</v>
      </c>
      <c r="B56" s="12" t="s">
        <v>67</v>
      </c>
      <c r="D56" s="41">
        <f t="shared" si="9"/>
        <v>7.664812877595348E-4</v>
      </c>
      <c r="E56" s="30">
        <v>3131097</v>
      </c>
      <c r="F56" s="43">
        <v>5.1357265838501004E-4</v>
      </c>
      <c r="H56" s="29">
        <f t="shared" si="0"/>
        <v>7.9224684790438313E-4</v>
      </c>
      <c r="I56" s="32">
        <v>47300</v>
      </c>
      <c r="J56" s="31">
        <v>5.1357265838500993E-4</v>
      </c>
      <c r="L56" s="29">
        <f t="shared" si="1"/>
        <v>7.1141932818352769E-4</v>
      </c>
      <c r="M56" s="32">
        <v>16632</v>
      </c>
      <c r="N56" s="31">
        <v>5.1357265838500993E-4</v>
      </c>
      <c r="P56" s="41">
        <f t="shared" si="2"/>
        <v>9.8673809564127986E-4</v>
      </c>
      <c r="Q56" s="42">
        <v>7109</v>
      </c>
      <c r="R56" s="31">
        <v>9.8678352733957541E-4</v>
      </c>
      <c r="T56" s="41">
        <f t="shared" si="3"/>
        <v>7.924484623851231E-4</v>
      </c>
      <c r="U56" s="30">
        <v>156180</v>
      </c>
      <c r="V56" s="43">
        <v>5.1357265838501004E-4</v>
      </c>
      <c r="X56" s="41">
        <f t="shared" si="4"/>
        <v>6.012484087280182E-4</v>
      </c>
      <c r="Y56" s="30">
        <v>930808</v>
      </c>
      <c r="Z56" s="43">
        <v>0</v>
      </c>
      <c r="AB56" s="41">
        <f t="shared" si="5"/>
        <v>8.971442442890805E-4</v>
      </c>
      <c r="AC56" s="30">
        <v>83206</v>
      </c>
      <c r="AD56" s="43">
        <v>8.9714597490001403E-4</v>
      </c>
      <c r="AF56" s="41">
        <f t="shared" si="6"/>
        <v>6.7115149181742135E-4</v>
      </c>
      <c r="AG56" s="49">
        <v>58139</v>
      </c>
      <c r="AH56" s="44">
        <v>6.7115092197089299E-4</v>
      </c>
      <c r="AI56" s="34"/>
      <c r="AJ56" s="46">
        <f t="shared" si="7"/>
        <v>5.1359148279256134E-4</v>
      </c>
      <c r="AK56" s="48">
        <v>1209</v>
      </c>
      <c r="AL56" s="44">
        <v>5.1357265838501004E-4</v>
      </c>
      <c r="AN56" s="29">
        <f t="shared" si="10"/>
        <v>7.2623702752784038E-4</v>
      </c>
      <c r="AO56" s="45">
        <f t="shared" si="8"/>
        <v>4431680</v>
      </c>
    </row>
    <row r="57" spans="1:41" ht="15" customHeight="1">
      <c r="A57" s="11">
        <v>51</v>
      </c>
      <c r="B57" s="12" t="s">
        <v>68</v>
      </c>
      <c r="D57" s="41">
        <f t="shared" si="9"/>
        <v>9.7403608085882664E-4</v>
      </c>
      <c r="E57" s="30">
        <v>3978964</v>
      </c>
      <c r="F57" s="43">
        <v>8.9326024299593652E-4</v>
      </c>
      <c r="H57" s="29">
        <f t="shared" si="0"/>
        <v>1.0376926261113774E-3</v>
      </c>
      <c r="I57" s="32">
        <v>61954</v>
      </c>
      <c r="J57" s="31">
        <v>8.9326024299593641E-4</v>
      </c>
      <c r="L57" s="29">
        <f t="shared" si="1"/>
        <v>9.6994616918528586E-4</v>
      </c>
      <c r="M57" s="32">
        <v>22676</v>
      </c>
      <c r="N57" s="31">
        <v>8.9326024299593641E-4</v>
      </c>
      <c r="P57" s="41">
        <f t="shared" si="2"/>
        <v>1.0872302015977134E-3</v>
      </c>
      <c r="Q57" s="42">
        <v>7833</v>
      </c>
      <c r="R57" s="31">
        <v>1.0871948751684901E-3</v>
      </c>
      <c r="T57" s="41">
        <f t="shared" si="3"/>
        <v>1.0200706321319474E-3</v>
      </c>
      <c r="U57" s="30">
        <v>201041</v>
      </c>
      <c r="V57" s="43">
        <v>8.9326024299593641E-4</v>
      </c>
      <c r="X57" s="41">
        <f t="shared" si="4"/>
        <v>1.4283822495578008E-3</v>
      </c>
      <c r="Y57" s="30">
        <v>2211315</v>
      </c>
      <c r="Z57" s="43">
        <v>2.7421682542452118E-3</v>
      </c>
      <c r="AB57" s="41">
        <f t="shared" si="5"/>
        <v>1.1215758651442738E-3</v>
      </c>
      <c r="AC57" s="30">
        <v>104021</v>
      </c>
      <c r="AD57" s="43">
        <v>1.121578208255457E-3</v>
      </c>
      <c r="AF57" s="41">
        <f t="shared" si="6"/>
        <v>9.9711693109997743E-4</v>
      </c>
      <c r="AG57" s="49">
        <v>86376</v>
      </c>
      <c r="AH57" s="44">
        <v>9.9712065394199408E-4</v>
      </c>
      <c r="AI57" s="34"/>
      <c r="AJ57" s="46">
        <f t="shared" si="7"/>
        <v>8.9336880753743293E-4</v>
      </c>
      <c r="AK57" s="48">
        <v>2103</v>
      </c>
      <c r="AL57" s="44">
        <v>8.9326024299593663E-4</v>
      </c>
      <c r="AN57" s="29">
        <f t="shared" si="10"/>
        <v>1.0940690484995878E-3</v>
      </c>
      <c r="AO57" s="45">
        <f t="shared" si="8"/>
        <v>6676283</v>
      </c>
    </row>
    <row r="58" spans="1:41" ht="15" customHeight="1">
      <c r="A58" s="11">
        <v>52</v>
      </c>
      <c r="B58" s="12" t="s">
        <v>69</v>
      </c>
      <c r="D58" s="41">
        <f t="shared" si="9"/>
        <v>1.3041175943234861E-3</v>
      </c>
      <c r="E58" s="30">
        <v>5327356</v>
      </c>
      <c r="F58" s="43">
        <v>1.0895162764920721E-3</v>
      </c>
      <c r="H58" s="29">
        <f t="shared" si="0"/>
        <v>1.0736368488513945E-3</v>
      </c>
      <c r="I58" s="32">
        <v>64100</v>
      </c>
      <c r="J58" s="31">
        <v>1.0895162764920721E-3</v>
      </c>
      <c r="L58" s="29">
        <f t="shared" si="1"/>
        <v>1.2480635616726173E-3</v>
      </c>
      <c r="M58" s="32">
        <v>29178</v>
      </c>
      <c r="N58" s="31">
        <v>1.0895162764920721E-3</v>
      </c>
      <c r="P58" s="41">
        <f t="shared" si="2"/>
        <v>1.3837096744194568E-3</v>
      </c>
      <c r="Q58" s="42">
        <v>9969</v>
      </c>
      <c r="R58" s="31">
        <v>1.3837498187071388E-3</v>
      </c>
      <c r="T58" s="41">
        <f t="shared" si="3"/>
        <v>1.1530992772005423E-3</v>
      </c>
      <c r="U58" s="30">
        <v>227259</v>
      </c>
      <c r="V58" s="43">
        <v>1.0895162764920719E-3</v>
      </c>
      <c r="X58" s="41">
        <f t="shared" si="4"/>
        <v>1.1745268630225421E-3</v>
      </c>
      <c r="Y58" s="30">
        <v>1818315</v>
      </c>
      <c r="Z58" s="43">
        <v>1.039581892571607E-3</v>
      </c>
      <c r="AB58" s="41">
        <f t="shared" si="5"/>
        <v>1.4518024926692319E-3</v>
      </c>
      <c r="AC58" s="30">
        <v>134648</v>
      </c>
      <c r="AD58" s="43">
        <v>1.4518059334372689E-3</v>
      </c>
      <c r="AF58" s="41">
        <f t="shared" si="6"/>
        <v>1.2341365294762014E-3</v>
      </c>
      <c r="AG58" s="49">
        <v>106908</v>
      </c>
      <c r="AH58" s="44">
        <v>1.2341342811836599E-3</v>
      </c>
      <c r="AI58" s="34"/>
      <c r="AJ58" s="46">
        <f t="shared" si="7"/>
        <v>1.0896295726740444E-3</v>
      </c>
      <c r="AK58" s="48">
        <v>2565</v>
      </c>
      <c r="AL58" s="44">
        <v>1.0895162764920723E-3</v>
      </c>
      <c r="AN58" s="29">
        <f t="shared" si="10"/>
        <v>1.2651559388649747E-3</v>
      </c>
      <c r="AO58" s="45">
        <f t="shared" si="8"/>
        <v>7720298</v>
      </c>
    </row>
    <row r="59" spans="1:41" ht="15" customHeight="1">
      <c r="A59" s="11">
        <v>53</v>
      </c>
      <c r="B59" s="12" t="s">
        <v>70</v>
      </c>
      <c r="D59" s="41">
        <f t="shared" si="9"/>
        <v>9.9363472579998193E-4</v>
      </c>
      <c r="E59" s="30">
        <v>4059025</v>
      </c>
      <c r="F59" s="43">
        <v>2.5856227795452251E-4</v>
      </c>
      <c r="H59" s="29">
        <f t="shared" si="0"/>
        <v>1.2059906457253995E-3</v>
      </c>
      <c r="I59" s="32">
        <v>72002</v>
      </c>
      <c r="J59" s="31">
        <v>2.5856227795452251E-4</v>
      </c>
      <c r="L59" s="29">
        <f t="shared" si="1"/>
        <v>8.433775188669201E-4</v>
      </c>
      <c r="M59" s="32">
        <v>19717</v>
      </c>
      <c r="N59" s="31">
        <v>2.5856227795452251E-4</v>
      </c>
      <c r="P59" s="41">
        <f t="shared" si="2"/>
        <v>1.7055897762329507E-3</v>
      </c>
      <c r="Q59" s="42">
        <v>12288</v>
      </c>
      <c r="R59" s="31">
        <v>1.7056526352377942E-3</v>
      </c>
      <c r="T59" s="41">
        <f t="shared" si="3"/>
        <v>1.1504760485217544E-3</v>
      </c>
      <c r="U59" s="30">
        <v>226742</v>
      </c>
      <c r="V59" s="43">
        <v>2.5856227795452251E-4</v>
      </c>
      <c r="X59" s="41">
        <f t="shared" si="4"/>
        <v>1.4516116322819254E-3</v>
      </c>
      <c r="Y59" s="30">
        <v>2247277</v>
      </c>
      <c r="Z59" s="43">
        <v>3.3716024124291901E-4</v>
      </c>
      <c r="AB59" s="41">
        <f t="shared" si="5"/>
        <v>3.1613428409676996E-4</v>
      </c>
      <c r="AC59" s="30">
        <v>29320</v>
      </c>
      <c r="AD59" s="43">
        <v>3.1613033291965498E-4</v>
      </c>
      <c r="AF59" s="41">
        <f t="shared" si="6"/>
        <v>2.8069021695489431E-4</v>
      </c>
      <c r="AG59" s="49">
        <v>24315</v>
      </c>
      <c r="AH59" s="44">
        <v>2.8068950091698902E-4</v>
      </c>
      <c r="AI59" s="34"/>
      <c r="AJ59" s="46">
        <f t="shared" si="7"/>
        <v>2.5870737222553333E-4</v>
      </c>
      <c r="AK59" s="48">
        <v>609</v>
      </c>
      <c r="AL59" s="44">
        <v>2.5856227795452257E-4</v>
      </c>
      <c r="AN59" s="29">
        <f t="shared" si="10"/>
        <v>1.0965291246461614E-3</v>
      </c>
      <c r="AO59" s="45">
        <f t="shared" si="8"/>
        <v>6691295</v>
      </c>
    </row>
    <row r="60" spans="1:41" ht="15" customHeight="1">
      <c r="A60" s="11">
        <v>54</v>
      </c>
      <c r="B60" s="12" t="s">
        <v>71</v>
      </c>
      <c r="D60" s="41">
        <f t="shared" si="9"/>
        <v>2.4817900122346768E-4</v>
      </c>
      <c r="E60" s="30">
        <v>1013818</v>
      </c>
      <c r="F60" s="43">
        <v>1.19793887851647E-4</v>
      </c>
      <c r="H60" s="29">
        <f t="shared" si="0"/>
        <v>2.7264681163187204E-4</v>
      </c>
      <c r="I60" s="32">
        <v>16278</v>
      </c>
      <c r="J60" s="31">
        <v>1.1979388785164699E-4</v>
      </c>
      <c r="L60" s="29">
        <f t="shared" si="1"/>
        <v>2.2097115496609574E-4</v>
      </c>
      <c r="M60" s="32">
        <v>5166</v>
      </c>
      <c r="N60" s="31">
        <v>1.1979388785164699E-4</v>
      </c>
      <c r="P60" s="41">
        <f t="shared" si="2"/>
        <v>3.7170975103774758E-4</v>
      </c>
      <c r="Q60" s="42">
        <v>2678</v>
      </c>
      <c r="R60" s="31">
        <v>3.7173054792040769E-4</v>
      </c>
      <c r="T60" s="41">
        <f t="shared" si="3"/>
        <v>2.6766065621552064E-4</v>
      </c>
      <c r="U60" s="30">
        <v>52752</v>
      </c>
      <c r="V60" s="43">
        <v>1.19793887851647E-4</v>
      </c>
      <c r="X60" s="41">
        <f t="shared" si="4"/>
        <v>3.6370888277416932E-4</v>
      </c>
      <c r="Y60" s="30">
        <v>563067</v>
      </c>
      <c r="Z60" s="43">
        <v>1.7039386122461299E-4</v>
      </c>
      <c r="AB60" s="41">
        <f t="shared" si="5"/>
        <v>9.8031818247197561E-5</v>
      </c>
      <c r="AC60" s="30">
        <v>9092</v>
      </c>
      <c r="AD60" s="43">
        <v>9.8032472550350005E-5</v>
      </c>
      <c r="AF60" s="41">
        <f t="shared" si="6"/>
        <v>1.1098316865327385E-4</v>
      </c>
      <c r="AG60" s="49">
        <v>9614</v>
      </c>
      <c r="AH60" s="44">
        <v>1.1098432206664499E-4</v>
      </c>
      <c r="AI60" s="34"/>
      <c r="AJ60" s="46">
        <f t="shared" si="7"/>
        <v>1.1979553196650313E-4</v>
      </c>
      <c r="AK60" s="48">
        <v>282</v>
      </c>
      <c r="AL60" s="44">
        <v>1.1979388785164706E-4</v>
      </c>
      <c r="AN60" s="29">
        <f t="shared" si="10"/>
        <v>2.7411970383378593E-4</v>
      </c>
      <c r="AO60" s="45">
        <f t="shared" si="8"/>
        <v>1672747</v>
      </c>
    </row>
    <row r="61" spans="1:41" ht="15" customHeight="1">
      <c r="A61" s="11">
        <v>55</v>
      </c>
      <c r="B61" s="12" t="s">
        <v>72</v>
      </c>
      <c r="D61" s="41">
        <f t="shared" si="9"/>
        <v>9.7340891247048235E-4</v>
      </c>
      <c r="E61" s="30">
        <v>3976402</v>
      </c>
      <c r="F61" s="43">
        <v>1.1142118164460734E-3</v>
      </c>
      <c r="H61" s="29">
        <f t="shared" si="0"/>
        <v>1.0088501510143089E-3</v>
      </c>
      <c r="I61" s="32">
        <v>60232</v>
      </c>
      <c r="J61" s="31">
        <v>1.1142118164460734E-3</v>
      </c>
      <c r="L61" s="29">
        <f t="shared" si="1"/>
        <v>1.0217884146012572E-3</v>
      </c>
      <c r="M61" s="32">
        <v>23888</v>
      </c>
      <c r="N61" s="31">
        <v>1.1142118164460734E-3</v>
      </c>
      <c r="P61" s="41">
        <f t="shared" si="2"/>
        <v>8.8083274088332562E-4</v>
      </c>
      <c r="Q61" s="42">
        <v>6346</v>
      </c>
      <c r="R61" s="31">
        <v>8.8081583077049262E-4</v>
      </c>
      <c r="T61" s="41">
        <f t="shared" si="3"/>
        <v>9.9647679585271299E-4</v>
      </c>
      <c r="U61" s="30">
        <v>196391</v>
      </c>
      <c r="V61" s="43">
        <v>1.1142118164460737E-3</v>
      </c>
      <c r="X61" s="41">
        <f t="shared" si="4"/>
        <v>8.8291872350652065E-4</v>
      </c>
      <c r="Y61" s="30">
        <v>1366869</v>
      </c>
      <c r="Z61" s="43">
        <v>4.39938664125587E-4</v>
      </c>
      <c r="AB61" s="41">
        <f t="shared" si="5"/>
        <v>9.0653554583915847E-4</v>
      </c>
      <c r="AC61" s="30">
        <v>84077</v>
      </c>
      <c r="AD61" s="43">
        <v>9.0653277836910597E-4</v>
      </c>
      <c r="AF61" s="41">
        <f t="shared" si="6"/>
        <v>1.0304672924729031E-3</v>
      </c>
      <c r="AG61" s="49">
        <v>89265</v>
      </c>
      <c r="AH61" s="44">
        <v>1.0304695953151739E-3</v>
      </c>
      <c r="AI61" s="34"/>
      <c r="AJ61" s="46">
        <f t="shared" si="7"/>
        <v>1.1142683700288572E-3</v>
      </c>
      <c r="AK61" s="48">
        <v>2623</v>
      </c>
      <c r="AL61" s="44">
        <v>1.1142118164460737E-3</v>
      </c>
      <c r="AN61" s="29">
        <f t="shared" si="10"/>
        <v>9.5146755223080221E-4</v>
      </c>
      <c r="AO61" s="45">
        <f t="shared" si="8"/>
        <v>5806093</v>
      </c>
    </row>
    <row r="62" spans="1:41" ht="15" customHeight="1">
      <c r="A62" s="11">
        <v>56</v>
      </c>
      <c r="B62" s="12" t="s">
        <v>73</v>
      </c>
      <c r="D62" s="41">
        <f t="shared" si="9"/>
        <v>3.4273283644593416E-4</v>
      </c>
      <c r="E62" s="30">
        <v>1400073</v>
      </c>
      <c r="F62" s="43">
        <v>1.7497584550427801E-4</v>
      </c>
      <c r="H62" s="29">
        <f t="shared" si="0"/>
        <v>3.8426484534085324E-4</v>
      </c>
      <c r="I62" s="32">
        <v>22942</v>
      </c>
      <c r="J62" s="31">
        <v>1.7497584550427801E-4</v>
      </c>
      <c r="L62" s="29">
        <f t="shared" si="1"/>
        <v>3.0857257296272058E-4</v>
      </c>
      <c r="M62" s="32">
        <v>7214</v>
      </c>
      <c r="N62" s="31">
        <v>1.7497584550427801E-4</v>
      </c>
      <c r="P62" s="41">
        <f t="shared" si="2"/>
        <v>5.0384854229537852E-4</v>
      </c>
      <c r="Q62" s="42">
        <v>3630</v>
      </c>
      <c r="R62" s="31">
        <v>5.0383432222324742E-4</v>
      </c>
      <c r="T62" s="41">
        <f t="shared" si="3"/>
        <v>3.7460415885152553E-4</v>
      </c>
      <c r="U62" s="30">
        <v>73829</v>
      </c>
      <c r="V62" s="43">
        <v>1.7497584550427801E-4</v>
      </c>
      <c r="X62" s="41">
        <f t="shared" si="4"/>
        <v>3.0479828453650488E-4</v>
      </c>
      <c r="Y62" s="30">
        <v>471866</v>
      </c>
      <c r="Z62" s="43">
        <v>0</v>
      </c>
      <c r="AB62" s="41">
        <f t="shared" si="5"/>
        <v>3.4778005912487433E-4</v>
      </c>
      <c r="AC62" s="30">
        <v>32255</v>
      </c>
      <c r="AD62" s="43">
        <v>3.47785346391307E-4</v>
      </c>
      <c r="AF62" s="41">
        <f t="shared" si="6"/>
        <v>2.4496180973813931E-4</v>
      </c>
      <c r="AG62" s="49">
        <v>21220</v>
      </c>
      <c r="AH62" s="44">
        <v>2.4496113257058702E-4</v>
      </c>
      <c r="AI62" s="34"/>
      <c r="AJ62" s="46">
        <f t="shared" si="7"/>
        <v>1.7502042258935919E-4</v>
      </c>
      <c r="AK62" s="48">
        <v>412</v>
      </c>
      <c r="AL62" s="44">
        <v>1.7497584550427817E-4</v>
      </c>
      <c r="AN62" s="29">
        <f t="shared" si="10"/>
        <v>3.3322806418632198E-4</v>
      </c>
      <c r="AO62" s="45">
        <f t="shared" si="8"/>
        <v>2033441</v>
      </c>
    </row>
    <row r="63" spans="1:41" ht="15" customHeight="1">
      <c r="A63" s="11">
        <v>57</v>
      </c>
      <c r="B63" s="12" t="s">
        <v>74</v>
      </c>
      <c r="D63" s="41">
        <f t="shared" si="9"/>
        <v>9.7038459977065328E-3</v>
      </c>
      <c r="E63" s="30">
        <v>39640476</v>
      </c>
      <c r="F63" s="43">
        <v>9.5315799692934494E-3</v>
      </c>
      <c r="H63" s="29">
        <f t="shared" si="0"/>
        <v>8.9304979092220439E-3</v>
      </c>
      <c r="I63" s="32">
        <v>533183</v>
      </c>
      <c r="J63" s="31">
        <v>9.5315799692934494E-3</v>
      </c>
      <c r="L63" s="29">
        <f t="shared" si="1"/>
        <v>9.6190891018061511E-3</v>
      </c>
      <c r="M63" s="32">
        <v>224881</v>
      </c>
      <c r="N63" s="31">
        <v>9.5315799692934494E-3</v>
      </c>
      <c r="P63" s="41">
        <f t="shared" si="2"/>
        <v>8.5032422584296087E-3</v>
      </c>
      <c r="Q63" s="42">
        <v>61262</v>
      </c>
      <c r="R63" s="31">
        <v>8.5033024799194799E-3</v>
      </c>
      <c r="T63" s="41">
        <f t="shared" si="3"/>
        <v>9.3060128277810492E-3</v>
      </c>
      <c r="U63" s="30">
        <v>1834079</v>
      </c>
      <c r="V63" s="43">
        <v>9.5315799692934494E-3</v>
      </c>
      <c r="X63" s="41">
        <f t="shared" si="4"/>
        <v>8.7062721363552285E-3</v>
      </c>
      <c r="Y63" s="30">
        <v>13478402</v>
      </c>
      <c r="Z63" s="43">
        <v>1.0040440576471557E-2</v>
      </c>
      <c r="AB63" s="41">
        <f t="shared" si="5"/>
        <v>9.2857760985617845E-3</v>
      </c>
      <c r="AC63" s="30">
        <v>861213</v>
      </c>
      <c r="AD63" s="43">
        <v>9.2857728463010564E-3</v>
      </c>
      <c r="AF63" s="41">
        <f t="shared" si="6"/>
        <v>9.4151337082826695E-3</v>
      </c>
      <c r="AG63" s="49">
        <v>815593</v>
      </c>
      <c r="AH63" s="44">
        <v>9.4151369854549236E-3</v>
      </c>
      <c r="AI63" s="34"/>
      <c r="AJ63" s="46">
        <f t="shared" si="7"/>
        <v>9.5313913146540096E-3</v>
      </c>
      <c r="AK63" s="48">
        <v>22437</v>
      </c>
      <c r="AL63" s="44">
        <v>9.5315799692934494E-3</v>
      </c>
      <c r="AN63" s="29">
        <f t="shared" si="10"/>
        <v>9.4180875446171642E-3</v>
      </c>
      <c r="AO63" s="45">
        <f t="shared" si="8"/>
        <v>57471526</v>
      </c>
    </row>
    <row r="64" spans="1:41" ht="15" customHeight="1">
      <c r="A64" s="11">
        <v>58</v>
      </c>
      <c r="B64" s="12" t="s">
        <v>75</v>
      </c>
      <c r="D64" s="41">
        <f t="shared" si="9"/>
        <v>2.0565245576023529E-3</v>
      </c>
      <c r="E64" s="30">
        <v>8400959</v>
      </c>
      <c r="F64" s="43">
        <v>1.5629013048408279E-3</v>
      </c>
      <c r="H64" s="29">
        <f t="shared" si="0"/>
        <v>2.1499368530688945E-3</v>
      </c>
      <c r="I64" s="32">
        <v>128359</v>
      </c>
      <c r="J64" s="31">
        <v>1.5629013048408279E-3</v>
      </c>
      <c r="L64" s="29">
        <f t="shared" si="1"/>
        <v>1.9596967605055508E-3</v>
      </c>
      <c r="M64" s="32">
        <v>45815</v>
      </c>
      <c r="N64" s="31">
        <v>1.5629013048408281E-3</v>
      </c>
      <c r="P64" s="41">
        <f t="shared" si="2"/>
        <v>2.514245866429335E-3</v>
      </c>
      <c r="Q64" s="42">
        <v>18114</v>
      </c>
      <c r="R64" s="31">
        <v>2.5142596774661856E-3</v>
      </c>
      <c r="T64" s="41">
        <f t="shared" si="3"/>
        <v>2.1367948099161819E-3</v>
      </c>
      <c r="U64" s="30">
        <v>421131</v>
      </c>
      <c r="V64" s="43">
        <v>1.5629013048408279E-3</v>
      </c>
      <c r="X64" s="41">
        <f t="shared" si="4"/>
        <v>7.6298787895886567E-4</v>
      </c>
      <c r="Y64" s="30">
        <v>1181201</v>
      </c>
      <c r="Z64" s="43">
        <v>0</v>
      </c>
      <c r="AB64" s="41">
        <f t="shared" si="5"/>
        <v>3.0072758973981651E-3</v>
      </c>
      <c r="AC64" s="30">
        <v>278911</v>
      </c>
      <c r="AD64" s="43">
        <v>3.0072724906737322E-3</v>
      </c>
      <c r="AF64" s="41">
        <f t="shared" si="6"/>
        <v>2.1692511099586694E-3</v>
      </c>
      <c r="AG64" s="49">
        <v>187913</v>
      </c>
      <c r="AH64" s="44">
        <v>2.1692552397922951E-3</v>
      </c>
      <c r="AI64" s="34"/>
      <c r="AJ64" s="46">
        <f t="shared" si="7"/>
        <v>1.5628644046268264E-3</v>
      </c>
      <c r="AK64" s="48">
        <v>3679</v>
      </c>
      <c r="AL64" s="44">
        <v>1.5629013048408281E-3</v>
      </c>
      <c r="AN64" s="29">
        <f t="shared" si="10"/>
        <v>1.7478932790833731E-3</v>
      </c>
      <c r="AO64" s="45">
        <f t="shared" si="8"/>
        <v>10666082</v>
      </c>
    </row>
    <row r="65" spans="1:41" ht="15" customHeight="1">
      <c r="A65" s="11">
        <v>59</v>
      </c>
      <c r="B65" s="12" t="s">
        <v>76</v>
      </c>
      <c r="D65" s="41">
        <f t="shared" si="9"/>
        <v>9.022692903072848E-3</v>
      </c>
      <c r="E65" s="30">
        <v>36857947</v>
      </c>
      <c r="F65" s="43">
        <v>8.5822006531576372E-3</v>
      </c>
      <c r="H65" s="29">
        <f t="shared" si="0"/>
        <v>8.8542713678940784E-3</v>
      </c>
      <c r="I65" s="32">
        <v>528632</v>
      </c>
      <c r="J65" s="31">
        <v>8.5822006531576372E-3</v>
      </c>
      <c r="L65" s="29">
        <f t="shared" si="1"/>
        <v>8.8505663102312684E-3</v>
      </c>
      <c r="M65" s="32">
        <v>206914</v>
      </c>
      <c r="N65" s="31">
        <v>8.5822006531576372E-3</v>
      </c>
      <c r="P65" s="41">
        <f t="shared" si="2"/>
        <v>8.4897785370514674E-3</v>
      </c>
      <c r="Q65" s="42">
        <v>61165</v>
      </c>
      <c r="R65" s="31">
        <v>8.489777678053723E-3</v>
      </c>
      <c r="T65" s="41">
        <f t="shared" si="3"/>
        <v>8.9296987500421896E-3</v>
      </c>
      <c r="U65" s="30">
        <v>1759913</v>
      </c>
      <c r="V65" s="43">
        <v>8.5822006531576372E-3</v>
      </c>
      <c r="X65" s="41">
        <f t="shared" si="4"/>
        <v>1.1494285749807013E-2</v>
      </c>
      <c r="Y65" s="30">
        <v>17794597</v>
      </c>
      <c r="Z65" s="43">
        <v>1.6428430920029071E-2</v>
      </c>
      <c r="AB65" s="41">
        <f t="shared" si="5"/>
        <v>1.2222223683810166E-2</v>
      </c>
      <c r="AC65" s="30">
        <v>1133555</v>
      </c>
      <c r="AD65" s="43">
        <v>1.2222218808165767E-2</v>
      </c>
      <c r="AF65" s="41">
        <f t="shared" si="6"/>
        <v>1.0025714294553624E-2</v>
      </c>
      <c r="AG65" s="49">
        <v>868485</v>
      </c>
      <c r="AH65" s="44">
        <v>1.0025718817120397E-2</v>
      </c>
      <c r="AI65" s="34"/>
      <c r="AJ65" s="46">
        <f t="shared" si="7"/>
        <v>8.582372809642776E-3</v>
      </c>
      <c r="AK65" s="48">
        <v>20203</v>
      </c>
      <c r="AL65" s="44">
        <v>8.5822006531576372E-3</v>
      </c>
      <c r="AN65" s="29">
        <f t="shared" si="10"/>
        <v>9.7064868990811223E-3</v>
      </c>
      <c r="AO65" s="45">
        <f t="shared" si="8"/>
        <v>59231411</v>
      </c>
    </row>
    <row r="66" spans="1:41" ht="15" customHeight="1">
      <c r="A66" s="11">
        <v>60</v>
      </c>
      <c r="B66" s="12" t="s">
        <v>77</v>
      </c>
      <c r="D66" s="41">
        <f t="shared" si="9"/>
        <v>5.7356531964970195E-4</v>
      </c>
      <c r="E66" s="30">
        <v>2343030</v>
      </c>
      <c r="F66" s="43">
        <v>3.04923436770659E-4</v>
      </c>
      <c r="H66" s="29">
        <f t="shared" si="0"/>
        <v>5.858606817336049E-4</v>
      </c>
      <c r="I66" s="32">
        <v>34978</v>
      </c>
      <c r="J66" s="31">
        <v>3.04923436770659E-4</v>
      </c>
      <c r="L66" s="29">
        <f t="shared" si="1"/>
        <v>5.104236918719358E-4</v>
      </c>
      <c r="M66" s="32">
        <v>11933</v>
      </c>
      <c r="N66" s="31">
        <v>3.04923436770659E-4</v>
      </c>
      <c r="P66" s="41">
        <f t="shared" si="2"/>
        <v>7.5133117340079442E-4</v>
      </c>
      <c r="Q66" s="42">
        <v>5413</v>
      </c>
      <c r="R66" s="31">
        <v>7.5134578160054605E-4</v>
      </c>
      <c r="T66" s="41">
        <f t="shared" si="3"/>
        <v>5.9250465326264807E-4</v>
      </c>
      <c r="U66" s="30">
        <v>116774</v>
      </c>
      <c r="V66" s="43">
        <v>3.04923436770659E-4</v>
      </c>
      <c r="X66" s="41">
        <f t="shared" si="4"/>
        <v>5.2334193464498757E-4</v>
      </c>
      <c r="Y66" s="30">
        <v>810199</v>
      </c>
      <c r="Z66" s="43">
        <v>0</v>
      </c>
      <c r="AB66" s="41">
        <f t="shared" si="5"/>
        <v>5.9722639823056231E-4</v>
      </c>
      <c r="AC66" s="30">
        <v>55390</v>
      </c>
      <c r="AD66" s="43">
        <v>5.97226855047585E-4</v>
      </c>
      <c r="AF66" s="41">
        <f t="shared" si="6"/>
        <v>4.2369619711682025E-4</v>
      </c>
      <c r="AG66" s="49">
        <v>36703</v>
      </c>
      <c r="AH66" s="44">
        <v>4.2370052128892798E-4</v>
      </c>
      <c r="AI66" s="34"/>
      <c r="AJ66" s="46">
        <f t="shared" si="7"/>
        <v>3.0501131897854345E-4</v>
      </c>
      <c r="AK66" s="48">
        <v>718</v>
      </c>
      <c r="AL66" s="44">
        <v>3.0492343677065883E-4</v>
      </c>
      <c r="AN66" s="29">
        <f t="shared" si="10"/>
        <v>5.5965224693961969E-4</v>
      </c>
      <c r="AO66" s="45">
        <f t="shared" si="8"/>
        <v>3415138</v>
      </c>
    </row>
    <row r="67" spans="1:41" ht="15" customHeight="1">
      <c r="A67" s="11">
        <v>61</v>
      </c>
      <c r="B67" s="12" t="s">
        <v>78</v>
      </c>
      <c r="D67" s="41">
        <f t="shared" si="9"/>
        <v>7.6109748043523431E-4</v>
      </c>
      <c r="E67" s="30">
        <v>3109104</v>
      </c>
      <c r="F67" s="43">
        <v>4.0442989023074349E-4</v>
      </c>
      <c r="H67" s="29">
        <f t="shared" si="0"/>
        <v>7.7666990142338788E-4</v>
      </c>
      <c r="I67" s="32">
        <v>46370</v>
      </c>
      <c r="J67" s="31">
        <v>4.0442989023074349E-4</v>
      </c>
      <c r="L67" s="29">
        <f t="shared" si="1"/>
        <v>6.764300899407352E-4</v>
      </c>
      <c r="M67" s="32">
        <v>15814</v>
      </c>
      <c r="N67" s="31">
        <v>4.0442989023074349E-4</v>
      </c>
      <c r="P67" s="41">
        <f t="shared" si="2"/>
        <v>9.5911664662839263E-4</v>
      </c>
      <c r="Q67" s="42">
        <v>6910</v>
      </c>
      <c r="R67" s="31">
        <v>9.590472950422326E-4</v>
      </c>
      <c r="T67" s="41">
        <f t="shared" si="3"/>
        <v>7.8727811417683496E-4</v>
      </c>
      <c r="U67" s="30">
        <v>155161</v>
      </c>
      <c r="V67" s="43">
        <v>4.0442989023074349E-4</v>
      </c>
      <c r="X67" s="41">
        <f t="shared" si="4"/>
        <v>1.1961058627629579E-3</v>
      </c>
      <c r="Y67" s="30">
        <v>1851722</v>
      </c>
      <c r="Z67" s="43">
        <v>1.665216784116582E-3</v>
      </c>
      <c r="AB67" s="41">
        <f t="shared" si="5"/>
        <v>6.8893984367828149E-4</v>
      </c>
      <c r="AC67" s="30">
        <v>63896</v>
      </c>
      <c r="AD67" s="43">
        <v>6.8893951412625997E-4</v>
      </c>
      <c r="AF67" s="41">
        <f t="shared" si="6"/>
        <v>5.2270832916790516E-4</v>
      </c>
      <c r="AG67" s="49">
        <v>45280</v>
      </c>
      <c r="AH67" s="44">
        <v>5.2270598662833799E-4</v>
      </c>
      <c r="AI67" s="34"/>
      <c r="AJ67" s="46">
        <f t="shared" si="7"/>
        <v>4.0441612209968431E-4</v>
      </c>
      <c r="AK67" s="48">
        <v>952</v>
      </c>
      <c r="AL67" s="44">
        <v>4.0442989023074338E-4</v>
      </c>
      <c r="AN67" s="29">
        <f t="shared" si="10"/>
        <v>8.6774695923412081E-4</v>
      </c>
      <c r="AO67" s="45">
        <f t="shared" si="8"/>
        <v>5295209</v>
      </c>
    </row>
    <row r="68" spans="1:41" ht="15" customHeight="1">
      <c r="A68" s="11">
        <v>62</v>
      </c>
      <c r="B68" s="12" t="s">
        <v>79</v>
      </c>
      <c r="D68" s="41">
        <f t="shared" si="9"/>
        <v>2.6705941351380224E-4</v>
      </c>
      <c r="E68" s="30">
        <v>1090945</v>
      </c>
      <c r="F68" s="43">
        <v>1.4384114915743E-4</v>
      </c>
      <c r="H68" s="29">
        <f t="shared" si="0"/>
        <v>3.0162328196748695E-4</v>
      </c>
      <c r="I68" s="32">
        <v>18008</v>
      </c>
      <c r="J68" s="31">
        <v>1.4384114915743E-4</v>
      </c>
      <c r="L68" s="29">
        <f t="shared" si="1"/>
        <v>2.4252931642620263E-4</v>
      </c>
      <c r="M68" s="32">
        <v>5670</v>
      </c>
      <c r="N68" s="31">
        <v>1.4384114915743E-4</v>
      </c>
      <c r="P68" s="41">
        <f t="shared" si="2"/>
        <v>3.928075412385458E-4</v>
      </c>
      <c r="Q68" s="42">
        <v>2830</v>
      </c>
      <c r="R68" s="31">
        <v>3.9275022048114872E-4</v>
      </c>
      <c r="T68" s="41">
        <f t="shared" si="3"/>
        <v>2.9284263674322821E-4</v>
      </c>
      <c r="U68" s="30">
        <v>57715</v>
      </c>
      <c r="V68" s="43">
        <v>1.4384114915743E-4</v>
      </c>
      <c r="X68" s="41">
        <f t="shared" si="4"/>
        <v>3.5324849058701417E-4</v>
      </c>
      <c r="Y68" s="30">
        <v>546873</v>
      </c>
      <c r="Z68" s="43">
        <v>1.43324915051859E-4</v>
      </c>
      <c r="AB68" s="41">
        <f t="shared" si="5"/>
        <v>1.2152624543160622E-4</v>
      </c>
      <c r="AC68" s="30">
        <v>11271</v>
      </c>
      <c r="AD68" s="43">
        <v>1.21521370741259E-4</v>
      </c>
      <c r="AF68" s="41">
        <f t="shared" si="6"/>
        <v>1.3450966103057489E-4</v>
      </c>
      <c r="AG68" s="49">
        <v>11652</v>
      </c>
      <c r="AH68" s="44">
        <v>1.3451206251207499E-4</v>
      </c>
      <c r="AI68" s="34"/>
      <c r="AJ68" s="46">
        <f t="shared" si="7"/>
        <v>1.440095224703708E-4</v>
      </c>
      <c r="AK68" s="48">
        <v>339</v>
      </c>
      <c r="AL68" s="44">
        <v>1.4384114915743022E-4</v>
      </c>
      <c r="AN68" s="29">
        <f t="shared" si="10"/>
        <v>2.8600974412760452E-4</v>
      </c>
      <c r="AO68" s="45">
        <f t="shared" si="8"/>
        <v>1745303</v>
      </c>
    </row>
    <row r="69" spans="1:41" ht="15" customHeight="1">
      <c r="A69" s="11">
        <v>63</v>
      </c>
      <c r="B69" s="12" t="s">
        <v>80</v>
      </c>
      <c r="D69" s="41">
        <f t="shared" si="9"/>
        <v>6.2845405906084711E-4</v>
      </c>
      <c r="E69" s="30">
        <v>2567252</v>
      </c>
      <c r="F69" s="43">
        <v>6.7329314356692651E-4</v>
      </c>
      <c r="H69" s="29">
        <f t="shared" si="0"/>
        <v>6.5449974267889376E-4</v>
      </c>
      <c r="I69" s="32">
        <v>39076</v>
      </c>
      <c r="J69" s="31">
        <v>6.7329314356692651E-4</v>
      </c>
      <c r="L69" s="29">
        <f t="shared" si="1"/>
        <v>6.4965348463512623E-4</v>
      </c>
      <c r="M69" s="32">
        <v>15188</v>
      </c>
      <c r="N69" s="31">
        <v>6.7329314356692651E-4</v>
      </c>
      <c r="P69" s="41">
        <f t="shared" si="2"/>
        <v>6.8567818152594207E-4</v>
      </c>
      <c r="Q69" s="42">
        <v>4940</v>
      </c>
      <c r="R69" s="31">
        <v>6.857361465657315E-4</v>
      </c>
      <c r="T69" s="41">
        <f t="shared" si="3"/>
        <v>6.433760086466488E-4</v>
      </c>
      <c r="U69" s="30">
        <v>126800</v>
      </c>
      <c r="V69" s="43">
        <v>6.7329314356692651E-4</v>
      </c>
      <c r="X69" s="41">
        <f t="shared" si="4"/>
        <v>9.1568609258580976E-4</v>
      </c>
      <c r="Y69" s="30">
        <v>1417597</v>
      </c>
      <c r="Z69" s="43">
        <v>2.47105967999049E-3</v>
      </c>
      <c r="AB69" s="41">
        <f t="shared" si="5"/>
        <v>1.0518473380210197E-3</v>
      </c>
      <c r="AC69" s="30">
        <v>97554</v>
      </c>
      <c r="AD69" s="43">
        <v>1.0518499951866749E-3</v>
      </c>
      <c r="AF69" s="41">
        <f t="shared" si="6"/>
        <v>8.1954847881948452E-4</v>
      </c>
      <c r="AG69" s="49">
        <v>70994</v>
      </c>
      <c r="AH69" s="44">
        <v>8.1954667402093899E-4</v>
      </c>
      <c r="AI69" s="34"/>
      <c r="AJ69" s="46">
        <f t="shared" si="7"/>
        <v>6.7331885874789875E-4</v>
      </c>
      <c r="AK69" s="48">
        <v>1585</v>
      </c>
      <c r="AL69" s="44">
        <v>6.7329314356692673E-4</v>
      </c>
      <c r="AN69" s="29">
        <f t="shared" si="10"/>
        <v>7.1137464103454443E-4</v>
      </c>
      <c r="AO69" s="45">
        <f t="shared" si="8"/>
        <v>4340986</v>
      </c>
    </row>
    <row r="70" spans="1:41" ht="15" customHeight="1">
      <c r="A70" s="11">
        <v>64</v>
      </c>
      <c r="B70" s="12" t="s">
        <v>81</v>
      </c>
      <c r="D70" s="41">
        <f t="shared" si="9"/>
        <v>1.3499772631508319E-3</v>
      </c>
      <c r="E70" s="30">
        <v>5514694</v>
      </c>
      <c r="F70" s="43">
        <v>1.1731946151354983E-3</v>
      </c>
      <c r="H70" s="29">
        <f t="shared" si="0"/>
        <v>1.3775882980886216E-3</v>
      </c>
      <c r="I70" s="32">
        <v>82247</v>
      </c>
      <c r="J70" s="31">
        <v>1.1731946151354985E-3</v>
      </c>
      <c r="L70" s="29">
        <f t="shared" si="1"/>
        <v>1.3198385516132113E-3</v>
      </c>
      <c r="M70" s="32">
        <v>30856</v>
      </c>
      <c r="N70" s="31">
        <v>1.1731946151354985E-3</v>
      </c>
      <c r="P70" s="41">
        <f t="shared" si="2"/>
        <v>1.5534636047850898E-3</v>
      </c>
      <c r="Q70" s="42">
        <v>11192</v>
      </c>
      <c r="R70" s="31">
        <v>1.5535179071255801E-3</v>
      </c>
      <c r="T70" s="41">
        <f t="shared" si="3"/>
        <v>1.376022975464663E-3</v>
      </c>
      <c r="U70" s="30">
        <v>271194</v>
      </c>
      <c r="V70" s="43">
        <v>1.1731946151354985E-3</v>
      </c>
      <c r="X70" s="41">
        <f t="shared" si="4"/>
        <v>1.962522404296198E-3</v>
      </c>
      <c r="Y70" s="30">
        <v>3038231</v>
      </c>
      <c r="Z70" s="43">
        <v>4.38632071748404E-3</v>
      </c>
      <c r="AB70" s="41">
        <f t="shared" si="5"/>
        <v>2.0547218957430104E-3</v>
      </c>
      <c r="AC70" s="30">
        <v>190566</v>
      </c>
      <c r="AD70" s="43">
        <v>2.0547194412925671E-3</v>
      </c>
      <c r="AF70" s="41">
        <f t="shared" si="6"/>
        <v>1.5261513239689427E-3</v>
      </c>
      <c r="AG70" s="49">
        <v>132204</v>
      </c>
      <c r="AH70" s="44">
        <v>1.5261525650886059E-3</v>
      </c>
      <c r="AI70" s="34"/>
      <c r="AJ70" s="46">
        <f t="shared" si="7"/>
        <v>1.1733165223102185E-3</v>
      </c>
      <c r="AK70" s="48">
        <v>2762</v>
      </c>
      <c r="AL70" s="44">
        <v>1.1731946151354985E-3</v>
      </c>
      <c r="AN70" s="29">
        <f t="shared" si="10"/>
        <v>1.5197584158814954E-3</v>
      </c>
      <c r="AO70" s="45">
        <f t="shared" si="8"/>
        <v>9273946</v>
      </c>
    </row>
    <row r="71" spans="1:41" ht="15" customHeight="1">
      <c r="A71" s="11">
        <v>65</v>
      </c>
      <c r="B71" s="12" t="s">
        <v>82</v>
      </c>
      <c r="D71" s="41">
        <f t="shared" si="9"/>
        <v>3.9106421456957705E-4</v>
      </c>
      <c r="E71" s="30">
        <v>1597508</v>
      </c>
      <c r="F71" s="43">
        <v>1.5953542963538251E-4</v>
      </c>
      <c r="H71" s="29">
        <f t="shared" ref="H71:H134" si="11">I71/I$6</f>
        <v>4.3399382824631016E-4</v>
      </c>
      <c r="I71" s="32">
        <v>25911</v>
      </c>
      <c r="J71" s="31">
        <v>1.5953542963538251E-4</v>
      </c>
      <c r="L71" s="29">
        <f t="shared" ref="L71:L134" si="12">M71/M$6</f>
        <v>3.4090981515288093E-4</v>
      </c>
      <c r="M71" s="32">
        <v>7970</v>
      </c>
      <c r="N71" s="31">
        <v>1.5953542963538248E-4</v>
      </c>
      <c r="P71" s="41">
        <f t="shared" ref="P71:P134" si="13">Q71/Q$6</f>
        <v>5.9309774689480783E-4</v>
      </c>
      <c r="Q71" s="42">
        <v>4273</v>
      </c>
      <c r="R71" s="31">
        <v>5.9314220676963674E-4</v>
      </c>
      <c r="T71" s="41">
        <f t="shared" ref="T71:T134" si="14">U71/U$6</f>
        <v>4.2609960925968669E-4</v>
      </c>
      <c r="U71" s="30">
        <v>83978</v>
      </c>
      <c r="V71" s="43">
        <v>1.5953542963538251E-4</v>
      </c>
      <c r="X71" s="41">
        <f t="shared" ref="X71:X134" si="15">Y71/Y$6</f>
        <v>7.0060146434729219E-4</v>
      </c>
      <c r="Y71" s="30">
        <v>1084619</v>
      </c>
      <c r="Z71" s="43">
        <v>6.2107463189139001E-4</v>
      </c>
      <c r="AB71" s="41">
        <f t="shared" ref="AB71:AB134" si="16">AC71/AC$6</f>
        <v>2.5841713461621026E-4</v>
      </c>
      <c r="AC71" s="30">
        <v>23967</v>
      </c>
      <c r="AD71" s="43">
        <v>2.5841885972858802E-4</v>
      </c>
      <c r="AF71" s="41">
        <f t="shared" ref="AF71:AF134" si="17">AG71/AG$6</f>
        <v>2.0017143170873399E-4</v>
      </c>
      <c r="AG71" s="49">
        <v>17340</v>
      </c>
      <c r="AH71" s="44">
        <v>2.0017056598606599E-4</v>
      </c>
      <c r="AI71" s="34"/>
      <c r="AJ71" s="46">
        <f t="shared" ref="AJ71:AJ134" si="18">AK71/AK$6</f>
        <v>1.597273759553375E-4</v>
      </c>
      <c r="AK71" s="48">
        <v>376</v>
      </c>
      <c r="AL71" s="44">
        <v>1.5953542963538246E-4</v>
      </c>
      <c r="AN71" s="29">
        <f t="shared" si="10"/>
        <v>4.6637583458116047E-4</v>
      </c>
      <c r="AO71" s="45">
        <f t="shared" ref="AO71:AO134" si="19">E71+I71+M71+Q71+U71+Y71+AC71+AG71+AK71</f>
        <v>2845942</v>
      </c>
    </row>
    <row r="72" spans="1:41" ht="15" customHeight="1">
      <c r="A72" s="11">
        <v>66</v>
      </c>
      <c r="B72" s="12" t="s">
        <v>83</v>
      </c>
      <c r="D72" s="41">
        <f t="shared" ref="D72:D135" si="20">E72/E$6</f>
        <v>1.3902717305181382E-3</v>
      </c>
      <c r="E72" s="30">
        <v>5679298</v>
      </c>
      <c r="F72" s="43">
        <v>9.2296755722057102E-4</v>
      </c>
      <c r="H72" s="29">
        <f t="shared" si="11"/>
        <v>1.2817314543136368E-3</v>
      </c>
      <c r="I72" s="32">
        <v>76524</v>
      </c>
      <c r="J72" s="31">
        <v>9.2296755722057102E-4</v>
      </c>
      <c r="L72" s="29">
        <f t="shared" si="12"/>
        <v>1.2829672516556476E-3</v>
      </c>
      <c r="M72" s="32">
        <v>29994</v>
      </c>
      <c r="N72" s="31">
        <v>9.2296755722057102E-4</v>
      </c>
      <c r="P72" s="41">
        <f t="shared" si="13"/>
        <v>1.7062837824895559E-3</v>
      </c>
      <c r="Q72" s="42">
        <v>12293</v>
      </c>
      <c r="R72" s="31">
        <v>1.7063366254613881E-3</v>
      </c>
      <c r="T72" s="41">
        <f t="shared" si="14"/>
        <v>1.3274145987861544E-3</v>
      </c>
      <c r="U72" s="30">
        <v>261614</v>
      </c>
      <c r="V72" s="43">
        <v>9.2296755722057091E-4</v>
      </c>
      <c r="X72" s="41">
        <f t="shared" si="15"/>
        <v>2.6840369017082878E-3</v>
      </c>
      <c r="Y72" s="30">
        <v>4155226</v>
      </c>
      <c r="Z72" s="43">
        <v>2.3589195260739059E-3</v>
      </c>
      <c r="AB72" s="41">
        <f t="shared" si="16"/>
        <v>1.2954928502220671E-3</v>
      </c>
      <c r="AC72" s="30">
        <v>120151</v>
      </c>
      <c r="AD72" s="43">
        <v>1.2954945491988651E-3</v>
      </c>
      <c r="AF72" s="41">
        <f t="shared" si="17"/>
        <v>1.0708940718180003E-3</v>
      </c>
      <c r="AG72" s="49">
        <v>92767</v>
      </c>
      <c r="AH72" s="44">
        <v>1.070896571802442E-3</v>
      </c>
      <c r="AI72" s="34"/>
      <c r="AJ72" s="46">
        <f t="shared" si="18"/>
        <v>9.2310528710358615E-4</v>
      </c>
      <c r="AK72" s="48">
        <v>2173</v>
      </c>
      <c r="AL72" s="44">
        <v>9.229675572205707E-4</v>
      </c>
      <c r="AN72" s="29">
        <f t="shared" ref="AN72:AN135" si="21">AO72/AO$6</f>
        <v>1.7092121377438076E-3</v>
      </c>
      <c r="AO72" s="45">
        <f t="shared" si="19"/>
        <v>10430040</v>
      </c>
    </row>
    <row r="73" spans="1:41" ht="15" customHeight="1">
      <c r="A73" s="11">
        <v>67</v>
      </c>
      <c r="B73" s="12" t="s">
        <v>84</v>
      </c>
      <c r="D73" s="41">
        <f t="shared" si="20"/>
        <v>0.13818407611976119</v>
      </c>
      <c r="E73" s="30">
        <v>564485726</v>
      </c>
      <c r="F73" s="43">
        <v>0.14355422103033577</v>
      </c>
      <c r="H73" s="29">
        <f t="shared" si="11"/>
        <v>0.13872120036150576</v>
      </c>
      <c r="I73" s="32">
        <v>8282157</v>
      </c>
      <c r="J73" s="31">
        <v>0.14355422103033574</v>
      </c>
      <c r="L73" s="29">
        <f t="shared" si="12"/>
        <v>0.13243324016985264</v>
      </c>
      <c r="M73" s="32">
        <v>3096106</v>
      </c>
      <c r="N73" s="31">
        <v>0.14355422103033574</v>
      </c>
      <c r="P73" s="41">
        <f t="shared" si="13"/>
        <v>0.12291697492111231</v>
      </c>
      <c r="Q73" s="42">
        <v>885561</v>
      </c>
      <c r="R73" s="31">
        <v>0.12291520991837067</v>
      </c>
      <c r="T73" s="41">
        <f t="shared" si="14"/>
        <v>0.13601611691404475</v>
      </c>
      <c r="U73" s="30">
        <v>26806787</v>
      </c>
      <c r="V73" s="43">
        <v>0.14355422103033577</v>
      </c>
      <c r="X73" s="41">
        <f t="shared" si="15"/>
        <v>0.12586487246381925</v>
      </c>
      <c r="Y73" s="30">
        <v>194854620</v>
      </c>
      <c r="Z73" s="43">
        <v>6.8104591432987416E-2</v>
      </c>
      <c r="AB73" s="41">
        <f t="shared" si="16"/>
        <v>6.677423498684E-2</v>
      </c>
      <c r="AC73" s="30">
        <v>6193003</v>
      </c>
      <c r="AD73" s="43">
        <v>6.6774130968798404E-2</v>
      </c>
      <c r="AF73" s="41">
        <f t="shared" si="17"/>
        <v>0.11236143092236271</v>
      </c>
      <c r="AG73" s="49">
        <v>9733393</v>
      </c>
      <c r="AH73" s="44">
        <v>0.11236150602380067</v>
      </c>
      <c r="AI73" s="34"/>
      <c r="AJ73" s="46">
        <f t="shared" si="18"/>
        <v>0.14355073107135013</v>
      </c>
      <c r="AK73" s="48">
        <v>337920</v>
      </c>
      <c r="AL73" s="44">
        <v>0.14355422103033577</v>
      </c>
      <c r="AN73" s="29">
        <f t="shared" si="21"/>
        <v>0.13350407715898979</v>
      </c>
      <c r="AO73" s="45">
        <f t="shared" si="19"/>
        <v>814675273</v>
      </c>
    </row>
    <row r="74" spans="1:41" ht="15" customHeight="1">
      <c r="A74" s="11">
        <v>68</v>
      </c>
      <c r="B74" s="12" t="s">
        <v>85</v>
      </c>
      <c r="D74" s="41">
        <f t="shared" si="20"/>
        <v>5.0905214031935833E-3</v>
      </c>
      <c r="E74" s="30">
        <v>20794919</v>
      </c>
      <c r="F74" s="43">
        <v>6.1327013814283862E-3</v>
      </c>
      <c r="H74" s="29">
        <f t="shared" si="11"/>
        <v>5.2021306448885992E-3</v>
      </c>
      <c r="I74" s="32">
        <v>310586</v>
      </c>
      <c r="J74" s="31">
        <v>6.1327013814283871E-3</v>
      </c>
      <c r="L74" s="29">
        <f t="shared" si="12"/>
        <v>5.4168730340207888E-3</v>
      </c>
      <c r="M74" s="32">
        <v>126639</v>
      </c>
      <c r="N74" s="31">
        <v>6.1327013814283871E-3</v>
      </c>
      <c r="P74" s="41">
        <f t="shared" si="13"/>
        <v>4.6451226767099552E-3</v>
      </c>
      <c r="Q74" s="42">
        <v>33466</v>
      </c>
      <c r="R74" s="31">
        <v>4.6450936954839572E-3</v>
      </c>
      <c r="T74" s="41">
        <f t="shared" si="14"/>
        <v>5.1438419285628157E-3</v>
      </c>
      <c r="U74" s="30">
        <v>1013776</v>
      </c>
      <c r="V74" s="43">
        <v>6.1327013814283862E-3</v>
      </c>
      <c r="X74" s="41">
        <f t="shared" si="15"/>
        <v>5.0279708878203482E-3</v>
      </c>
      <c r="Y74" s="30">
        <v>7783930</v>
      </c>
      <c r="Z74" s="43">
        <v>5.9121599293009506E-3</v>
      </c>
      <c r="AB74" s="41">
        <f t="shared" si="16"/>
        <v>5.7601240764528286E-3</v>
      </c>
      <c r="AC74" s="30">
        <v>534225</v>
      </c>
      <c r="AD74" s="43">
        <v>5.7601199410320632E-3</v>
      </c>
      <c r="AF74" s="41">
        <f t="shared" si="17"/>
        <v>5.9787651126544964E-3</v>
      </c>
      <c r="AG74" s="49">
        <v>517915</v>
      </c>
      <c r="AH74" s="44">
        <v>5.9787640347634986E-3</v>
      </c>
      <c r="AI74" s="34"/>
      <c r="AJ74" s="46">
        <f t="shared" si="18"/>
        <v>6.1325117002426922E-3</v>
      </c>
      <c r="AK74" s="48">
        <v>14436</v>
      </c>
      <c r="AL74" s="44">
        <v>6.1327013814283862E-3</v>
      </c>
      <c r="AN74" s="29">
        <f t="shared" si="21"/>
        <v>5.1013792136035772E-3</v>
      </c>
      <c r="AO74" s="45">
        <f t="shared" si="19"/>
        <v>31129892</v>
      </c>
    </row>
    <row r="75" spans="1:41" ht="15" customHeight="1">
      <c r="A75" s="11">
        <v>69</v>
      </c>
      <c r="B75" s="12" t="s">
        <v>86</v>
      </c>
      <c r="D75" s="41">
        <f t="shared" si="20"/>
        <v>5.593428933443076E-4</v>
      </c>
      <c r="E75" s="30">
        <v>2284931</v>
      </c>
      <c r="F75" s="43">
        <v>4.0140391291497353E-4</v>
      </c>
      <c r="H75" s="29">
        <f t="shared" si="11"/>
        <v>6.1493764849812941E-4</v>
      </c>
      <c r="I75" s="32">
        <v>36714</v>
      </c>
      <c r="J75" s="31">
        <v>4.0140391291497348E-4</v>
      </c>
      <c r="L75" s="29">
        <f t="shared" si="12"/>
        <v>5.3129746725394411E-4</v>
      </c>
      <c r="M75" s="32">
        <v>12421</v>
      </c>
      <c r="N75" s="31">
        <v>4.0140391291497353E-4</v>
      </c>
      <c r="P75" s="41">
        <f t="shared" si="13"/>
        <v>7.2218291062337589E-4</v>
      </c>
      <c r="Q75" s="42">
        <v>5203</v>
      </c>
      <c r="R75" s="31">
        <v>7.2213603516674361E-4</v>
      </c>
      <c r="T75" s="41">
        <f t="shared" si="14"/>
        <v>6.0064833223644827E-4</v>
      </c>
      <c r="U75" s="30">
        <v>118379</v>
      </c>
      <c r="V75" s="43">
        <v>4.0140391291497348E-4</v>
      </c>
      <c r="X75" s="41">
        <f t="shared" si="15"/>
        <v>6.3824217931901257E-4</v>
      </c>
      <c r="Y75" s="30">
        <v>988079</v>
      </c>
      <c r="Z75" s="43">
        <v>8.7836875650255995E-4</v>
      </c>
      <c r="AB75" s="41">
        <f t="shared" si="16"/>
        <v>7.3372912799403802E-4</v>
      </c>
      <c r="AC75" s="30">
        <v>68050</v>
      </c>
      <c r="AD75" s="43">
        <v>7.3373180229083603E-4</v>
      </c>
      <c r="AF75" s="41">
        <f t="shared" si="17"/>
        <v>5.362839695190857E-4</v>
      </c>
      <c r="AG75" s="49">
        <v>46456</v>
      </c>
      <c r="AH75" s="44">
        <v>5.3628191090112601E-4</v>
      </c>
      <c r="AI75" s="34"/>
      <c r="AJ75" s="46">
        <f t="shared" si="18"/>
        <v>4.01442474143069E-4</v>
      </c>
      <c r="AK75" s="48">
        <v>945</v>
      </c>
      <c r="AL75" s="44">
        <v>4.014039129149731E-4</v>
      </c>
      <c r="AN75" s="29">
        <f t="shared" si="21"/>
        <v>5.8358440257815088E-4</v>
      </c>
      <c r="AO75" s="45">
        <f t="shared" si="19"/>
        <v>3561178</v>
      </c>
    </row>
    <row r="76" spans="1:41" ht="15" customHeight="1">
      <c r="A76" s="11">
        <v>70</v>
      </c>
      <c r="B76" s="12" t="s">
        <v>87</v>
      </c>
      <c r="D76" s="41">
        <f t="shared" si="20"/>
        <v>1.0668665493935709E-3</v>
      </c>
      <c r="E76" s="30">
        <v>4358179</v>
      </c>
      <c r="F76" s="43">
        <v>9.1845976622549608E-4</v>
      </c>
      <c r="H76" s="29">
        <f t="shared" si="11"/>
        <v>1.1002349037028145E-3</v>
      </c>
      <c r="I76" s="32">
        <v>65688</v>
      </c>
      <c r="J76" s="31">
        <v>9.1845976622549597E-4</v>
      </c>
      <c r="L76" s="29">
        <f t="shared" si="12"/>
        <v>1.0418922556454046E-3</v>
      </c>
      <c r="M76" s="32">
        <v>24358</v>
      </c>
      <c r="N76" s="31">
        <v>9.1845976622549608E-4</v>
      </c>
      <c r="P76" s="41">
        <f t="shared" si="13"/>
        <v>1.1984100039058672E-3</v>
      </c>
      <c r="Q76" s="42">
        <v>8634</v>
      </c>
      <c r="R76" s="31">
        <v>1.1983488929797313E-3</v>
      </c>
      <c r="T76" s="41">
        <f t="shared" si="14"/>
        <v>1.0967176194081011E-3</v>
      </c>
      <c r="U76" s="30">
        <v>216147</v>
      </c>
      <c r="V76" s="43">
        <v>9.1845976622549597E-4</v>
      </c>
      <c r="X76" s="41">
        <f t="shared" si="15"/>
        <v>1.474496727675202E-3</v>
      </c>
      <c r="Y76" s="30">
        <v>2282706</v>
      </c>
      <c r="Z76" s="43">
        <v>2.1122648508354008E-3</v>
      </c>
      <c r="AB76" s="41">
        <f t="shared" si="16"/>
        <v>1.5434512448800964E-3</v>
      </c>
      <c r="AC76" s="30">
        <v>143148</v>
      </c>
      <c r="AD76" s="43">
        <v>1.5434563896615989E-3</v>
      </c>
      <c r="AF76" s="41">
        <f t="shared" si="17"/>
        <v>1.1721572666824186E-3</v>
      </c>
      <c r="AG76" s="49">
        <v>101539</v>
      </c>
      <c r="AH76" s="44">
        <v>1.1721571956409809E-3</v>
      </c>
      <c r="AI76" s="34"/>
      <c r="AJ76" s="46">
        <f t="shared" si="18"/>
        <v>9.1843241174319071E-4</v>
      </c>
      <c r="AK76" s="48">
        <v>2162</v>
      </c>
      <c r="AL76" s="44">
        <v>9.1845976622549575E-4</v>
      </c>
      <c r="AN76" s="29">
        <f t="shared" si="21"/>
        <v>1.180312317502155E-3</v>
      </c>
      <c r="AO76" s="45">
        <f t="shared" si="19"/>
        <v>7202561</v>
      </c>
    </row>
    <row r="77" spans="1:41" ht="15" customHeight="1">
      <c r="A77" s="11">
        <v>71</v>
      </c>
      <c r="B77" s="12" t="s">
        <v>88</v>
      </c>
      <c r="D77" s="41">
        <f t="shared" si="20"/>
        <v>9.9947116167621391E-4</v>
      </c>
      <c r="E77" s="30">
        <v>4082867</v>
      </c>
      <c r="F77" s="43">
        <v>4.9275695210454842E-4</v>
      </c>
      <c r="H77" s="29">
        <f t="shared" si="11"/>
        <v>1.1268999561735073E-3</v>
      </c>
      <c r="I77" s="32">
        <v>67280</v>
      </c>
      <c r="J77" s="31">
        <v>4.9275695210454853E-4</v>
      </c>
      <c r="L77" s="29">
        <f t="shared" si="12"/>
        <v>8.9551918319205961E-4</v>
      </c>
      <c r="M77" s="32">
        <v>20936</v>
      </c>
      <c r="N77" s="31">
        <v>4.9275695210454853E-4</v>
      </c>
      <c r="P77" s="41">
        <f t="shared" si="13"/>
        <v>1.4551923188497928E-3</v>
      </c>
      <c r="Q77" s="42">
        <v>10484</v>
      </c>
      <c r="R77" s="31">
        <v>1.4552330631354953E-3</v>
      </c>
      <c r="T77" s="41">
        <f t="shared" si="14"/>
        <v>1.0981028059251399E-3</v>
      </c>
      <c r="U77" s="30">
        <v>216420</v>
      </c>
      <c r="V77" s="43">
        <v>4.9275695210454853E-4</v>
      </c>
      <c r="X77" s="41">
        <f t="shared" si="15"/>
        <v>1.9440503877853868E-3</v>
      </c>
      <c r="Y77" s="30">
        <v>3009634</v>
      </c>
      <c r="Z77" s="43">
        <v>1.8735847329068361E-3</v>
      </c>
      <c r="AB77" s="41">
        <f t="shared" si="16"/>
        <v>7.7718141874813019E-4</v>
      </c>
      <c r="AC77" s="30">
        <v>72080</v>
      </c>
      <c r="AD77" s="43">
        <v>7.7718325587709401E-4</v>
      </c>
      <c r="AF77" s="41">
        <f t="shared" si="17"/>
        <v>6.1074220103704037E-4</v>
      </c>
      <c r="AG77" s="49">
        <v>52906</v>
      </c>
      <c r="AH77" s="44">
        <v>6.10744531046551E-4</v>
      </c>
      <c r="AI77" s="34"/>
      <c r="AJ77" s="46">
        <f t="shared" si="18"/>
        <v>4.9277594709625405E-4</v>
      </c>
      <c r="AK77" s="48">
        <v>1160</v>
      </c>
      <c r="AL77" s="44">
        <v>4.9275695210454821E-4</v>
      </c>
      <c r="AN77" s="29">
        <f t="shared" si="21"/>
        <v>1.2345883620133529E-3</v>
      </c>
      <c r="AO77" s="45">
        <f t="shared" si="19"/>
        <v>7533767</v>
      </c>
    </row>
    <row r="78" spans="1:41" ht="15" customHeight="1">
      <c r="A78" s="11">
        <v>72</v>
      </c>
      <c r="B78" s="12" t="s">
        <v>89</v>
      </c>
      <c r="D78" s="41">
        <f t="shared" si="20"/>
        <v>3.5022424289446962E-3</v>
      </c>
      <c r="E78" s="30">
        <v>14306756</v>
      </c>
      <c r="F78" s="43">
        <v>7.0218498760517972E-3</v>
      </c>
      <c r="H78" s="29">
        <f t="shared" si="11"/>
        <v>3.7652327043384676E-3</v>
      </c>
      <c r="I78" s="32">
        <v>224798</v>
      </c>
      <c r="J78" s="31">
        <v>7.0218498760517964E-3</v>
      </c>
      <c r="L78" s="29">
        <f t="shared" si="12"/>
        <v>4.4707948293091935E-3</v>
      </c>
      <c r="M78" s="32">
        <v>104521</v>
      </c>
      <c r="N78" s="31">
        <v>7.0218498760517972E-3</v>
      </c>
      <c r="P78" s="41">
        <f t="shared" si="13"/>
        <v>1.2021576376915353E-3</v>
      </c>
      <c r="Q78" s="42">
        <v>8661</v>
      </c>
      <c r="R78" s="31">
        <v>1.202211426007085E-3</v>
      </c>
      <c r="T78" s="41">
        <f t="shared" si="14"/>
        <v>3.5792813684822839E-3</v>
      </c>
      <c r="U78" s="30">
        <v>705424</v>
      </c>
      <c r="V78" s="43">
        <v>7.0218498760517972E-3</v>
      </c>
      <c r="X78" s="41">
        <f t="shared" si="15"/>
        <v>1.3903833925000154E-3</v>
      </c>
      <c r="Y78" s="30">
        <v>2152488</v>
      </c>
      <c r="Z78" s="43">
        <v>3.3234076771258641E-3</v>
      </c>
      <c r="AB78" s="41">
        <f t="shared" si="16"/>
        <v>1.9355677356627441E-3</v>
      </c>
      <c r="AC78" s="30">
        <v>179515</v>
      </c>
      <c r="AD78" s="43">
        <v>1.935565125002432E-3</v>
      </c>
      <c r="AF78" s="41">
        <f t="shared" si="17"/>
        <v>4.9932382690652203E-3</v>
      </c>
      <c r="AG78" s="49">
        <v>432543</v>
      </c>
      <c r="AH78" s="44">
        <v>4.9932368717133576E-3</v>
      </c>
      <c r="AI78" s="34"/>
      <c r="AJ78" s="46">
        <f t="shared" si="18"/>
        <v>7.0220572461216196E-3</v>
      </c>
      <c r="AK78" s="48">
        <v>16530</v>
      </c>
      <c r="AL78" s="44">
        <v>7.0218498760517972E-3</v>
      </c>
      <c r="AN78" s="29">
        <f t="shared" si="21"/>
        <v>2.9712377558952295E-3</v>
      </c>
      <c r="AO78" s="45">
        <f t="shared" si="19"/>
        <v>18131236</v>
      </c>
    </row>
    <row r="79" spans="1:41" ht="15" customHeight="1">
      <c r="A79" s="11">
        <v>73</v>
      </c>
      <c r="B79" s="12" t="s">
        <v>90</v>
      </c>
      <c r="D79" s="41">
        <f t="shared" si="20"/>
        <v>5.6593949549545225E-3</v>
      </c>
      <c r="E79" s="30">
        <v>23118783</v>
      </c>
      <c r="F79" s="43">
        <v>5.5016721594308661E-3</v>
      </c>
      <c r="H79" s="29">
        <f t="shared" si="11"/>
        <v>5.6566759928469322E-3</v>
      </c>
      <c r="I79" s="32">
        <v>337724</v>
      </c>
      <c r="J79" s="31">
        <v>5.5016721594308661E-3</v>
      </c>
      <c r="L79" s="29">
        <f t="shared" si="12"/>
        <v>5.6656901475395233E-3</v>
      </c>
      <c r="M79" s="32">
        <v>132456</v>
      </c>
      <c r="N79" s="31">
        <v>5.5016721594308669E-3</v>
      </c>
      <c r="P79" s="41">
        <f t="shared" si="13"/>
        <v>5.967898601799475E-3</v>
      </c>
      <c r="Q79" s="42">
        <v>42996</v>
      </c>
      <c r="R79" s="31">
        <v>5.9678819785831533E-3</v>
      </c>
      <c r="T79" s="41">
        <f t="shared" si="14"/>
        <v>5.679467677591009E-3</v>
      </c>
      <c r="U79" s="30">
        <v>1119340</v>
      </c>
      <c r="V79" s="43">
        <v>5.5016721594308669E-3</v>
      </c>
      <c r="X79" s="41">
        <f t="shared" si="15"/>
        <v>5.8955859425793029E-3</v>
      </c>
      <c r="Y79" s="30">
        <v>9127107</v>
      </c>
      <c r="Z79" s="43">
        <v>7.8253678702906882E-3</v>
      </c>
      <c r="AB79" s="41">
        <f t="shared" si="16"/>
        <v>8.4036945962537146E-3</v>
      </c>
      <c r="AC79" s="30">
        <v>779404</v>
      </c>
      <c r="AD79" s="43">
        <v>8.403695239847065E-3</v>
      </c>
      <c r="AF79" s="41">
        <f t="shared" si="17"/>
        <v>6.6553884186950976E-3</v>
      </c>
      <c r="AG79" s="49">
        <v>576528</v>
      </c>
      <c r="AH79" s="44">
        <v>6.6553846004907763E-3</v>
      </c>
      <c r="AI79" s="34"/>
      <c r="AJ79" s="46">
        <f t="shared" si="18"/>
        <v>5.5016735265892977E-3</v>
      </c>
      <c r="AK79" s="48">
        <v>12951</v>
      </c>
      <c r="AL79" s="44">
        <v>5.5016721594308661E-3</v>
      </c>
      <c r="AN79" s="29">
        <f t="shared" si="21"/>
        <v>5.7761134359373299E-3</v>
      </c>
      <c r="AO79" s="45">
        <f t="shared" si="19"/>
        <v>35247289</v>
      </c>
    </row>
    <row r="80" spans="1:41" ht="15" customHeight="1">
      <c r="A80" s="11">
        <v>74</v>
      </c>
      <c r="B80" s="12" t="s">
        <v>91</v>
      </c>
      <c r="D80" s="41">
        <f t="shared" si="20"/>
        <v>2.9668075764464674E-4</v>
      </c>
      <c r="E80" s="30">
        <v>1211949</v>
      </c>
      <c r="F80" s="43">
        <v>6.1567752201021998E-5</v>
      </c>
      <c r="H80" s="29">
        <f t="shared" si="11"/>
        <v>3.5602534881724245E-4</v>
      </c>
      <c r="I80" s="32">
        <v>21256</v>
      </c>
      <c r="J80" s="31">
        <v>6.1567752201021998E-5</v>
      </c>
      <c r="L80" s="29">
        <f t="shared" si="12"/>
        <v>2.4719169658324954E-4</v>
      </c>
      <c r="M80" s="32">
        <v>5779</v>
      </c>
      <c r="N80" s="31">
        <v>6.1567752201021998E-5</v>
      </c>
      <c r="P80" s="41">
        <f t="shared" si="13"/>
        <v>5.1661825741691422E-4</v>
      </c>
      <c r="Q80" s="42">
        <v>3722</v>
      </c>
      <c r="R80" s="31">
        <v>5.1662236702077619E-4</v>
      </c>
      <c r="T80" s="41">
        <f t="shared" si="14"/>
        <v>3.4146116130830855E-4</v>
      </c>
      <c r="U80" s="30">
        <v>67297</v>
      </c>
      <c r="V80" s="43">
        <v>6.1567752201021998E-5</v>
      </c>
      <c r="X80" s="41">
        <f t="shared" si="15"/>
        <v>4.3617264569448721E-4</v>
      </c>
      <c r="Y80" s="30">
        <v>675250</v>
      </c>
      <c r="Z80" s="43">
        <v>1.31237271613751E-4</v>
      </c>
      <c r="AB80" s="41">
        <f t="shared" si="16"/>
        <v>1.1067934605229685E-4</v>
      </c>
      <c r="AC80" s="30">
        <v>10265</v>
      </c>
      <c r="AD80" s="43">
        <v>1.10680890100617E-4</v>
      </c>
      <c r="AF80" s="41">
        <f t="shared" si="17"/>
        <v>8.1084436927459489E-5</v>
      </c>
      <c r="AG80" s="49">
        <v>7024</v>
      </c>
      <c r="AH80" s="44">
        <v>8.1082342276503005E-5</v>
      </c>
      <c r="AI80" s="34"/>
      <c r="AJ80" s="46">
        <f t="shared" si="18"/>
        <v>6.1596993387031757E-5</v>
      </c>
      <c r="AK80" s="48">
        <v>145</v>
      </c>
      <c r="AL80" s="44">
        <v>6.1567752201021958E-5</v>
      </c>
      <c r="AN80" s="29">
        <f t="shared" si="21"/>
        <v>3.2818828388977728E-4</v>
      </c>
      <c r="AO80" s="45">
        <f t="shared" si="19"/>
        <v>2002687</v>
      </c>
    </row>
    <row r="81" spans="1:41" ht="15" customHeight="1">
      <c r="A81" s="11">
        <v>75</v>
      </c>
      <c r="B81" s="12" t="s">
        <v>92</v>
      </c>
      <c r="D81" s="41">
        <f t="shared" si="20"/>
        <v>1.034538736214508E-3</v>
      </c>
      <c r="E81" s="30">
        <v>4226119</v>
      </c>
      <c r="F81" s="43">
        <v>3.5828472225095501E-4</v>
      </c>
      <c r="H81" s="29">
        <f t="shared" si="11"/>
        <v>8.55392104069278E-4</v>
      </c>
      <c r="I81" s="32">
        <v>51070</v>
      </c>
      <c r="J81" s="31">
        <v>3.5828472225095501E-4</v>
      </c>
      <c r="L81" s="29">
        <f t="shared" si="12"/>
        <v>8.5090576572600506E-4</v>
      </c>
      <c r="M81" s="32">
        <v>19893</v>
      </c>
      <c r="N81" s="31">
        <v>3.5828472225095501E-4</v>
      </c>
      <c r="P81" s="41">
        <f t="shared" si="13"/>
        <v>1.2303342917097065E-3</v>
      </c>
      <c r="Q81" s="42">
        <v>8864</v>
      </c>
      <c r="R81" s="31">
        <v>1.2302814085967504E-3</v>
      </c>
      <c r="T81" s="41">
        <f t="shared" si="14"/>
        <v>9.4557499680899702E-4</v>
      </c>
      <c r="U81" s="30">
        <v>186359</v>
      </c>
      <c r="V81" s="43">
        <v>3.5828472225095501E-4</v>
      </c>
      <c r="X81" s="41">
        <f t="shared" si="15"/>
        <v>1.2998862079988036E-3</v>
      </c>
      <c r="Y81" s="30">
        <v>2012387</v>
      </c>
      <c r="Z81" s="43">
        <v>7.6522961007459596E-4</v>
      </c>
      <c r="AB81" s="41">
        <f t="shared" si="16"/>
        <v>6.4722348811312451E-4</v>
      </c>
      <c r="AC81" s="30">
        <v>60027</v>
      </c>
      <c r="AD81" s="43">
        <v>6.4722015532027097E-4</v>
      </c>
      <c r="AF81" s="41">
        <f t="shared" si="17"/>
        <v>4.7246922473904643E-4</v>
      </c>
      <c r="AG81" s="49">
        <v>40928</v>
      </c>
      <c r="AH81" s="44">
        <v>4.7246403059326601E-4</v>
      </c>
      <c r="AI81" s="34"/>
      <c r="AJ81" s="46">
        <f t="shared" si="18"/>
        <v>3.5811217534667425E-4</v>
      </c>
      <c r="AK81" s="48">
        <v>843</v>
      </c>
      <c r="AL81" s="44">
        <v>3.5828472225095484E-4</v>
      </c>
      <c r="AN81" s="29">
        <f t="shared" si="21"/>
        <v>1.0826317920049288E-3</v>
      </c>
      <c r="AO81" s="45">
        <f t="shared" si="19"/>
        <v>6606490</v>
      </c>
    </row>
    <row r="82" spans="1:41" ht="15" customHeight="1">
      <c r="A82" s="11">
        <v>76</v>
      </c>
      <c r="B82" s="12" t="s">
        <v>93</v>
      </c>
      <c r="D82" s="41">
        <f t="shared" si="20"/>
        <v>6.6893163413872384E-4</v>
      </c>
      <c r="E82" s="30">
        <v>2732604</v>
      </c>
      <c r="F82" s="43">
        <v>4.7994141360290497E-4</v>
      </c>
      <c r="H82" s="29">
        <f t="shared" si="11"/>
        <v>6.8583787909388537E-4</v>
      </c>
      <c r="I82" s="32">
        <v>40947</v>
      </c>
      <c r="J82" s="31">
        <v>4.7994141360290497E-4</v>
      </c>
      <c r="L82" s="29">
        <f t="shared" si="12"/>
        <v>6.2805254904513817E-4</v>
      </c>
      <c r="M82" s="32">
        <v>14683</v>
      </c>
      <c r="N82" s="31">
        <v>4.7994141360290502E-4</v>
      </c>
      <c r="P82" s="41">
        <f t="shared" si="13"/>
        <v>8.2406302909301986E-4</v>
      </c>
      <c r="Q82" s="42">
        <v>5937</v>
      </c>
      <c r="R82" s="31">
        <v>8.241138986957887E-4</v>
      </c>
      <c r="T82" s="41">
        <f t="shared" si="14"/>
        <v>6.8757512860974791E-4</v>
      </c>
      <c r="U82" s="30">
        <v>135511</v>
      </c>
      <c r="V82" s="43">
        <v>4.7994141360290497E-4</v>
      </c>
      <c r="X82" s="41">
        <f t="shared" si="15"/>
        <v>1.2236165521078348E-3</v>
      </c>
      <c r="Y82" s="30">
        <v>1894312</v>
      </c>
      <c r="Z82" s="43">
        <v>1.9633786555899278E-3</v>
      </c>
      <c r="AB82" s="41">
        <f t="shared" si="16"/>
        <v>8.2536709799875996E-4</v>
      </c>
      <c r="AC82" s="30">
        <v>76549</v>
      </c>
      <c r="AD82" s="43">
        <v>8.2536626794846703E-4</v>
      </c>
      <c r="AF82" s="41">
        <f t="shared" si="17"/>
        <v>6.1815339245324609E-4</v>
      </c>
      <c r="AG82" s="49">
        <v>53548</v>
      </c>
      <c r="AH82" s="44">
        <v>6.1815631274626402E-4</v>
      </c>
      <c r="AI82" s="34"/>
      <c r="AJ82" s="46">
        <f t="shared" si="18"/>
        <v>4.8003174156790264E-4</v>
      </c>
      <c r="AK82" s="48">
        <v>1130</v>
      </c>
      <c r="AL82" s="44">
        <v>4.7994141360290491E-4</v>
      </c>
      <c r="AN82" s="29">
        <f t="shared" si="21"/>
        <v>8.1203177345465672E-4</v>
      </c>
      <c r="AO82" s="45">
        <f t="shared" si="19"/>
        <v>4955221</v>
      </c>
    </row>
    <row r="83" spans="1:41" ht="15" customHeight="1">
      <c r="A83" s="11">
        <v>77</v>
      </c>
      <c r="B83" s="12" t="s">
        <v>94</v>
      </c>
      <c r="D83" s="41">
        <f t="shared" si="20"/>
        <v>7.8731493056142274E-4</v>
      </c>
      <c r="E83" s="30">
        <v>3216203</v>
      </c>
      <c r="F83" s="43">
        <v>7.6712896508320243E-4</v>
      </c>
      <c r="H83" s="29">
        <f t="shared" si="11"/>
        <v>7.9127538242492325E-4</v>
      </c>
      <c r="I83" s="32">
        <v>47242</v>
      </c>
      <c r="J83" s="31">
        <v>7.6712896508320243E-4</v>
      </c>
      <c r="L83" s="29">
        <f t="shared" si="12"/>
        <v>7.8901159978796013E-4</v>
      </c>
      <c r="M83" s="32">
        <v>18446</v>
      </c>
      <c r="N83" s="31">
        <v>7.6712896508320243E-4</v>
      </c>
      <c r="P83" s="41">
        <f t="shared" si="13"/>
        <v>8.0962769895563159E-4</v>
      </c>
      <c r="Q83" s="42">
        <v>5833</v>
      </c>
      <c r="R83" s="31">
        <v>8.0957399465634552E-4</v>
      </c>
      <c r="T83" s="41">
        <f t="shared" si="14"/>
        <v>7.936611348304429E-4</v>
      </c>
      <c r="U83" s="30">
        <v>156419</v>
      </c>
      <c r="V83" s="43">
        <v>7.6712896508320254E-4</v>
      </c>
      <c r="X83" s="41">
        <f t="shared" si="15"/>
        <v>9.2058621208264554E-4</v>
      </c>
      <c r="Y83" s="30">
        <v>1425183</v>
      </c>
      <c r="Z83" s="43">
        <v>1.257690519631778E-3</v>
      </c>
      <c r="AB83" s="41">
        <f t="shared" si="16"/>
        <v>1.0633950807995886E-3</v>
      </c>
      <c r="AC83" s="30">
        <v>98625</v>
      </c>
      <c r="AD83" s="43">
        <v>1.0633983673866451E-3</v>
      </c>
      <c r="AF83" s="41">
        <f t="shared" si="17"/>
        <v>8.8330550404020749E-4</v>
      </c>
      <c r="AG83" s="49">
        <v>76517</v>
      </c>
      <c r="AH83" s="44">
        <v>8.8330191737720303E-4</v>
      </c>
      <c r="AI83" s="34"/>
      <c r="AJ83" s="46">
        <f t="shared" si="18"/>
        <v>7.6720117280675406E-4</v>
      </c>
      <c r="AK83" s="48">
        <v>1806</v>
      </c>
      <c r="AL83" s="44">
        <v>7.6712896508320265E-4</v>
      </c>
      <c r="AN83" s="29">
        <f t="shared" si="21"/>
        <v>8.2695299070578774E-4</v>
      </c>
      <c r="AO83" s="45">
        <f t="shared" si="19"/>
        <v>5046274</v>
      </c>
    </row>
    <row r="84" spans="1:41" ht="15" customHeight="1">
      <c r="A84" s="11">
        <v>78</v>
      </c>
      <c r="B84" s="12" t="s">
        <v>95</v>
      </c>
      <c r="D84" s="41">
        <f t="shared" si="20"/>
        <v>4.6784436204648061E-4</v>
      </c>
      <c r="E84" s="30">
        <v>1911157</v>
      </c>
      <c r="F84" s="43">
        <v>4.1533229441687502E-4</v>
      </c>
      <c r="H84" s="29">
        <f t="shared" si="11"/>
        <v>4.6750938728767742E-4</v>
      </c>
      <c r="I84" s="32">
        <v>27912</v>
      </c>
      <c r="J84" s="31">
        <v>4.1533229441687502E-4</v>
      </c>
      <c r="L84" s="29">
        <f t="shared" si="12"/>
        <v>4.5687048126071786E-4</v>
      </c>
      <c r="M84" s="32">
        <v>10681</v>
      </c>
      <c r="N84" s="31">
        <v>4.1533229441687497E-4</v>
      </c>
      <c r="P84" s="41">
        <f t="shared" si="13"/>
        <v>4.5041006053677773E-4</v>
      </c>
      <c r="Q84" s="42">
        <v>3245</v>
      </c>
      <c r="R84" s="31">
        <v>4.5039733866039449E-4</v>
      </c>
      <c r="T84" s="41">
        <f t="shared" si="14"/>
        <v>4.7343442617344528E-4</v>
      </c>
      <c r="U84" s="30">
        <v>93307</v>
      </c>
      <c r="V84" s="43">
        <v>4.1533229441687502E-4</v>
      </c>
      <c r="X84" s="41">
        <f t="shared" si="15"/>
        <v>4.6412128402682204E-4</v>
      </c>
      <c r="Y84" s="30">
        <v>718518</v>
      </c>
      <c r="Z84" s="43">
        <v>3.66532670405423E-4</v>
      </c>
      <c r="AB84" s="41">
        <f t="shared" si="16"/>
        <v>3.1820446767612124E-4</v>
      </c>
      <c r="AC84" s="30">
        <v>29512</v>
      </c>
      <c r="AD84" s="43">
        <v>3.1820810046087898E-4</v>
      </c>
      <c r="AF84" s="41">
        <f t="shared" si="17"/>
        <v>3.7514250381999589E-4</v>
      </c>
      <c r="AG84" s="49">
        <v>32497</v>
      </c>
      <c r="AH84" s="44">
        <v>3.7513871860980302E-4</v>
      </c>
      <c r="AI84" s="34"/>
      <c r="AJ84" s="46">
        <f t="shared" si="18"/>
        <v>4.1546110022425554E-4</v>
      </c>
      <c r="AK84" s="48">
        <v>978</v>
      </c>
      <c r="AL84" s="44">
        <v>4.1533229441687513E-4</v>
      </c>
      <c r="AN84" s="29">
        <f t="shared" si="21"/>
        <v>4.6340398000361486E-4</v>
      </c>
      <c r="AO84" s="45">
        <f t="shared" si="19"/>
        <v>2827807</v>
      </c>
    </row>
    <row r="85" spans="1:41" ht="15" customHeight="1">
      <c r="A85" s="11">
        <v>79</v>
      </c>
      <c r="B85" s="12" t="s">
        <v>96</v>
      </c>
      <c r="D85" s="41">
        <f t="shared" si="20"/>
        <v>2.8129946271235697E-2</v>
      </c>
      <c r="E85" s="30">
        <v>114911599</v>
      </c>
      <c r="F85" s="43">
        <v>3.7137194358369804E-2</v>
      </c>
      <c r="H85" s="29">
        <f t="shared" si="11"/>
        <v>2.6607468016927753E-2</v>
      </c>
      <c r="I85" s="32">
        <v>1588562</v>
      </c>
      <c r="J85" s="31">
        <v>3.7137194358369804E-2</v>
      </c>
      <c r="L85" s="29">
        <f t="shared" si="12"/>
        <v>3.0612033209663343E-2</v>
      </c>
      <c r="M85" s="32">
        <v>715667</v>
      </c>
      <c r="N85" s="31">
        <v>3.7137194358369804E-2</v>
      </c>
      <c r="P85" s="41">
        <f t="shared" si="13"/>
        <v>2.3798723750254352E-2</v>
      </c>
      <c r="Q85" s="42">
        <v>171459</v>
      </c>
      <c r="R85" s="31">
        <v>2.3798693179096019E-2</v>
      </c>
      <c r="T85" s="41">
        <f t="shared" si="14"/>
        <v>2.6825887412892317E-2</v>
      </c>
      <c r="U85" s="30">
        <v>5286990</v>
      </c>
      <c r="V85" s="43">
        <v>3.7137194358369804E-2</v>
      </c>
      <c r="X85" s="41">
        <f t="shared" si="15"/>
        <v>1.7582069933346638E-2</v>
      </c>
      <c r="Y85" s="30">
        <v>27219251</v>
      </c>
      <c r="Z85" s="43">
        <v>2.0787073134337246E-2</v>
      </c>
      <c r="AB85" s="41">
        <f t="shared" si="16"/>
        <v>2.0725093012162178E-2</v>
      </c>
      <c r="AC85" s="30">
        <v>1922157</v>
      </c>
      <c r="AD85" s="43">
        <v>2.0725097956398528E-2</v>
      </c>
      <c r="AF85" s="41">
        <f t="shared" si="17"/>
        <v>3.0456083334483876E-2</v>
      </c>
      <c r="AG85" s="49">
        <v>2638281</v>
      </c>
      <c r="AH85" s="44">
        <v>3.0456079994261927E-2</v>
      </c>
      <c r="AI85" s="34"/>
      <c r="AJ85" s="46">
        <f t="shared" si="18"/>
        <v>3.7137039716466917E-2</v>
      </c>
      <c r="AK85" s="48">
        <v>87421</v>
      </c>
      <c r="AL85" s="44">
        <v>3.7137194358369811E-2</v>
      </c>
      <c r="AN85" s="29">
        <f t="shared" si="21"/>
        <v>2.5325311738417403E-2</v>
      </c>
      <c r="AO85" s="45">
        <f t="shared" si="19"/>
        <v>154541387</v>
      </c>
    </row>
    <row r="86" spans="1:41" ht="15" customHeight="1">
      <c r="A86" s="11">
        <v>80</v>
      </c>
      <c r="B86" s="12" t="s">
        <v>97</v>
      </c>
      <c r="D86" s="41">
        <f t="shared" si="20"/>
        <v>3.763595393473059E-4</v>
      </c>
      <c r="E86" s="30">
        <v>1537439</v>
      </c>
      <c r="F86" s="43">
        <v>1.9875371356806152E-4</v>
      </c>
      <c r="H86" s="29">
        <f t="shared" si="11"/>
        <v>4.2511664369262472E-4</v>
      </c>
      <c r="I86" s="32">
        <v>25381</v>
      </c>
      <c r="J86" s="31">
        <v>1.9875371356806149E-4</v>
      </c>
      <c r="L86" s="29">
        <f t="shared" si="12"/>
        <v>3.4069594450347512E-4</v>
      </c>
      <c r="M86" s="32">
        <v>7965</v>
      </c>
      <c r="N86" s="31">
        <v>1.9875371356806149E-4</v>
      </c>
      <c r="P86" s="41">
        <f t="shared" si="13"/>
        <v>5.506245639905693E-4</v>
      </c>
      <c r="Q86" s="42">
        <v>3967</v>
      </c>
      <c r="R86" s="31">
        <v>5.5068666316108843E-4</v>
      </c>
      <c r="T86" s="41">
        <f t="shared" si="14"/>
        <v>4.1310524050460731E-4</v>
      </c>
      <c r="U86" s="30">
        <v>81417</v>
      </c>
      <c r="V86" s="43">
        <v>1.9875371356806152E-4</v>
      </c>
      <c r="X86" s="41">
        <f t="shared" si="15"/>
        <v>4.6198127665890518E-4</v>
      </c>
      <c r="Y86" s="30">
        <v>715205</v>
      </c>
      <c r="Z86" s="43">
        <v>2.99385284555029E-4</v>
      </c>
      <c r="AB86" s="41">
        <f t="shared" si="16"/>
        <v>3.826281493772877E-4</v>
      </c>
      <c r="AC86" s="30">
        <v>35487</v>
      </c>
      <c r="AD86" s="43">
        <v>3.8262819569902099E-4</v>
      </c>
      <c r="AF86" s="41">
        <f t="shared" si="17"/>
        <v>2.7345218421663732E-4</v>
      </c>
      <c r="AG86" s="49">
        <v>23688</v>
      </c>
      <c r="AH86" s="44">
        <v>2.7345774062490099E-4</v>
      </c>
      <c r="AI86" s="34"/>
      <c r="AJ86" s="46">
        <f t="shared" si="18"/>
        <v>1.9880960624228179E-4</v>
      </c>
      <c r="AK86" s="48">
        <v>468</v>
      </c>
      <c r="AL86" s="44">
        <v>1.9875371356806173E-4</v>
      </c>
      <c r="AN86" s="29">
        <f t="shared" si="21"/>
        <v>3.9838042456803019E-4</v>
      </c>
      <c r="AO86" s="45">
        <f t="shared" si="19"/>
        <v>2431017</v>
      </c>
    </row>
    <row r="87" spans="1:41" ht="15" customHeight="1">
      <c r="A87" s="11">
        <v>81</v>
      </c>
      <c r="B87" s="12" t="s">
        <v>98</v>
      </c>
      <c r="D87" s="41">
        <f t="shared" si="20"/>
        <v>4.1329050411669963E-4</v>
      </c>
      <c r="E87" s="30">
        <v>1688303</v>
      </c>
      <c r="F87" s="43">
        <v>2.3488608567585502E-4</v>
      </c>
      <c r="H87" s="29">
        <f t="shared" si="11"/>
        <v>4.4625439257328712E-4</v>
      </c>
      <c r="I87" s="32">
        <v>26643</v>
      </c>
      <c r="J87" s="31">
        <v>2.3488608567585499E-4</v>
      </c>
      <c r="L87" s="29">
        <f t="shared" si="12"/>
        <v>3.7564240861638653E-4</v>
      </c>
      <c r="M87" s="32">
        <v>8782</v>
      </c>
      <c r="N87" s="31">
        <v>2.3488608567585502E-4</v>
      </c>
      <c r="P87" s="41">
        <f t="shared" si="13"/>
        <v>5.6977913667287296E-4</v>
      </c>
      <c r="Q87" s="42">
        <v>4105</v>
      </c>
      <c r="R87" s="31">
        <v>5.6972296194907469E-4</v>
      </c>
      <c r="T87" s="41">
        <f t="shared" si="14"/>
        <v>4.4066690043338176E-4</v>
      </c>
      <c r="U87" s="30">
        <v>86849</v>
      </c>
      <c r="V87" s="43">
        <v>2.3488608567585502E-4</v>
      </c>
      <c r="X87" s="41">
        <f t="shared" si="15"/>
        <v>4.3226986135492992E-4</v>
      </c>
      <c r="Y87" s="30">
        <v>669208</v>
      </c>
      <c r="Z87" s="43">
        <v>3.2335928044809699E-4</v>
      </c>
      <c r="AB87" s="41">
        <f t="shared" si="16"/>
        <v>4.4999537335534427E-4</v>
      </c>
      <c r="AC87" s="30">
        <v>41735</v>
      </c>
      <c r="AD87" s="43">
        <v>4.4999215747083902E-4</v>
      </c>
      <c r="AF87" s="41">
        <f t="shared" si="17"/>
        <v>3.2205205316091472E-4</v>
      </c>
      <c r="AG87" s="49">
        <v>27898</v>
      </c>
      <c r="AH87" s="44">
        <v>3.2204810706005398E-4</v>
      </c>
      <c r="AI87" s="34"/>
      <c r="AJ87" s="46">
        <f t="shared" si="18"/>
        <v>2.3491818857261074E-4</v>
      </c>
      <c r="AK87" s="48">
        <v>553</v>
      </c>
      <c r="AL87" s="44">
        <v>2.3488608567585518E-4</v>
      </c>
      <c r="AN87" s="29">
        <f t="shared" si="21"/>
        <v>4.18546592335231E-4</v>
      </c>
      <c r="AO87" s="45">
        <f t="shared" si="19"/>
        <v>2554076</v>
      </c>
    </row>
    <row r="88" spans="1:41" ht="15" customHeight="1">
      <c r="A88" s="11">
        <v>82</v>
      </c>
      <c r="B88" s="12" t="s">
        <v>99</v>
      </c>
      <c r="D88" s="41">
        <f t="shared" si="20"/>
        <v>7.6493613285429291E-4</v>
      </c>
      <c r="E88" s="30">
        <v>3124785</v>
      </c>
      <c r="F88" s="43">
        <v>5.6216150084595156E-4</v>
      </c>
      <c r="H88" s="29">
        <f t="shared" si="11"/>
        <v>8.2075433490508634E-4</v>
      </c>
      <c r="I88" s="32">
        <v>49002</v>
      </c>
      <c r="J88" s="31">
        <v>5.6216150084595145E-4</v>
      </c>
      <c r="L88" s="29">
        <f t="shared" si="12"/>
        <v>7.2677524081086575E-4</v>
      </c>
      <c r="M88" s="32">
        <v>16991</v>
      </c>
      <c r="N88" s="31">
        <v>5.6216150084595145E-4</v>
      </c>
      <c r="P88" s="41">
        <f t="shared" si="13"/>
        <v>9.587002428744296E-4</v>
      </c>
      <c r="Q88" s="42">
        <v>6907</v>
      </c>
      <c r="R88" s="31">
        <v>9.5876169449564039E-4</v>
      </c>
      <c r="T88" s="41">
        <f t="shared" si="14"/>
        <v>8.0866478512672162E-4</v>
      </c>
      <c r="U88" s="30">
        <v>159376</v>
      </c>
      <c r="V88" s="43">
        <v>5.6216150084595156E-4</v>
      </c>
      <c r="X88" s="41">
        <f t="shared" si="15"/>
        <v>7.4878747993191615E-4</v>
      </c>
      <c r="Y88" s="30">
        <v>1159217</v>
      </c>
      <c r="Z88" s="43">
        <v>1.1981157055439571E-3</v>
      </c>
      <c r="AB88" s="41">
        <f t="shared" si="16"/>
        <v>1.0038773028932389E-3</v>
      </c>
      <c r="AC88" s="30">
        <v>93105</v>
      </c>
      <c r="AD88" s="43">
        <v>1.0038732236002869E-3</v>
      </c>
      <c r="AF88" s="41">
        <f t="shared" si="17"/>
        <v>7.402879799664183E-4</v>
      </c>
      <c r="AG88" s="49">
        <v>64128</v>
      </c>
      <c r="AH88" s="44">
        <v>7.4028343438777098E-4</v>
      </c>
      <c r="AI88" s="34"/>
      <c r="AJ88" s="46">
        <f t="shared" si="18"/>
        <v>5.6201946380029664E-4</v>
      </c>
      <c r="AK88" s="48">
        <v>1323</v>
      </c>
      <c r="AL88" s="44">
        <v>5.6216150084595134E-4</v>
      </c>
      <c r="AN88" s="29">
        <f t="shared" si="21"/>
        <v>7.6608364059365395E-4</v>
      </c>
      <c r="AO88" s="45">
        <f t="shared" si="19"/>
        <v>4674834</v>
      </c>
    </row>
    <row r="89" spans="1:41" ht="15" customHeight="1">
      <c r="A89" s="11">
        <v>83</v>
      </c>
      <c r="B89" s="12" t="s">
        <v>100</v>
      </c>
      <c r="D89" s="41">
        <f t="shared" si="20"/>
        <v>1.5583658328038711E-3</v>
      </c>
      <c r="E89" s="30">
        <v>6365967</v>
      </c>
      <c r="F89" s="43">
        <v>2.148713772493975E-3</v>
      </c>
      <c r="H89" s="29">
        <f t="shared" si="11"/>
        <v>1.5719483915998787E-3</v>
      </c>
      <c r="I89" s="32">
        <v>93851</v>
      </c>
      <c r="J89" s="31">
        <v>2.148713772493975E-3</v>
      </c>
      <c r="L89" s="29">
        <f t="shared" si="12"/>
        <v>1.7234552411718794E-3</v>
      </c>
      <c r="M89" s="32">
        <v>40292</v>
      </c>
      <c r="N89" s="31">
        <v>2.148713772493975E-3</v>
      </c>
      <c r="P89" s="41">
        <f t="shared" si="13"/>
        <v>1.1198484956581581E-3</v>
      </c>
      <c r="Q89" s="42">
        <v>8068</v>
      </c>
      <c r="R89" s="31">
        <v>1.1198568924126011E-3</v>
      </c>
      <c r="T89" s="41">
        <f t="shared" si="14"/>
        <v>1.5577919197371989E-3</v>
      </c>
      <c r="U89" s="30">
        <v>307018</v>
      </c>
      <c r="V89" s="43">
        <v>2.148713772493975E-3</v>
      </c>
      <c r="X89" s="41">
        <f t="shared" si="15"/>
        <v>1.9601027038433708E-3</v>
      </c>
      <c r="Y89" s="30">
        <v>3034485</v>
      </c>
      <c r="Z89" s="43">
        <v>3.7586716122786062E-3</v>
      </c>
      <c r="AB89" s="41">
        <f t="shared" si="16"/>
        <v>2.7958583993569147E-3</v>
      </c>
      <c r="AC89" s="30">
        <v>259303</v>
      </c>
      <c r="AD89" s="43">
        <v>2.7958531407070602E-3</v>
      </c>
      <c r="AF89" s="41">
        <f t="shared" si="17"/>
        <v>2.3918985380651488E-3</v>
      </c>
      <c r="AG89" s="49">
        <v>207200</v>
      </c>
      <c r="AH89" s="44">
        <v>2.3918993198089851E-3</v>
      </c>
      <c r="AI89" s="34"/>
      <c r="AJ89" s="46">
        <f t="shared" si="18"/>
        <v>2.1486730520800454E-3</v>
      </c>
      <c r="AK89" s="48">
        <v>5058</v>
      </c>
      <c r="AL89" s="44">
        <v>2.1487137724939746E-3</v>
      </c>
      <c r="AN89" s="29">
        <f t="shared" si="21"/>
        <v>1.6913829767662609E-3</v>
      </c>
      <c r="AO89" s="45">
        <f t="shared" si="19"/>
        <v>10321242</v>
      </c>
    </row>
    <row r="90" spans="1:41" ht="15" customHeight="1">
      <c r="A90" s="11">
        <v>84</v>
      </c>
      <c r="B90" s="12" t="s">
        <v>101</v>
      </c>
      <c r="D90" s="41">
        <f t="shared" si="20"/>
        <v>8.6922723465879465E-4</v>
      </c>
      <c r="E90" s="30">
        <v>3550817</v>
      </c>
      <c r="F90" s="43">
        <v>8.8465003876452594E-4</v>
      </c>
      <c r="H90" s="29">
        <f t="shared" si="11"/>
        <v>8.2919603493349667E-4</v>
      </c>
      <c r="I90" s="32">
        <v>49506</v>
      </c>
      <c r="J90" s="31">
        <v>8.8465003876452605E-4</v>
      </c>
      <c r="L90" s="29">
        <f t="shared" si="12"/>
        <v>8.7378992521242808E-4</v>
      </c>
      <c r="M90" s="32">
        <v>20428</v>
      </c>
      <c r="N90" s="31">
        <v>8.8465003876452594E-4</v>
      </c>
      <c r="P90" s="41">
        <f t="shared" si="13"/>
        <v>7.9921760510655358E-4</v>
      </c>
      <c r="Q90" s="42">
        <v>5758</v>
      </c>
      <c r="R90" s="31">
        <v>7.9927324699784511E-4</v>
      </c>
      <c r="T90" s="41">
        <f t="shared" si="14"/>
        <v>8.4887071172385135E-4</v>
      </c>
      <c r="U90" s="30">
        <v>167300</v>
      </c>
      <c r="V90" s="43">
        <v>8.8465003876452594E-4</v>
      </c>
      <c r="X90" s="41">
        <f t="shared" si="15"/>
        <v>8.1731293167741105E-4</v>
      </c>
      <c r="Y90" s="30">
        <v>1265303</v>
      </c>
      <c r="Z90" s="43">
        <v>9.2701905637540701E-4</v>
      </c>
      <c r="AB90" s="41">
        <f t="shared" si="16"/>
        <v>1.0241155038226263E-3</v>
      </c>
      <c r="AC90" s="30">
        <v>94982</v>
      </c>
      <c r="AD90" s="43">
        <v>1.0241192621473921E-3</v>
      </c>
      <c r="AF90" s="41">
        <f t="shared" si="17"/>
        <v>9.3426033100458769E-4</v>
      </c>
      <c r="AG90" s="49">
        <v>80931</v>
      </c>
      <c r="AH90" s="44">
        <v>9.34260566908168E-4</v>
      </c>
      <c r="AI90" s="34"/>
      <c r="AJ90" s="46">
        <f t="shared" si="18"/>
        <v>8.8444786366758689E-4</v>
      </c>
      <c r="AK90" s="48">
        <v>2082</v>
      </c>
      <c r="AL90" s="44">
        <v>8.8465003876452605E-4</v>
      </c>
      <c r="AN90" s="29">
        <f t="shared" si="21"/>
        <v>8.5822555340756685E-4</v>
      </c>
      <c r="AO90" s="45">
        <f t="shared" si="19"/>
        <v>5237107</v>
      </c>
    </row>
    <row r="91" spans="1:41" ht="15" customHeight="1">
      <c r="A91" s="11">
        <v>85</v>
      </c>
      <c r="B91" s="12" t="s">
        <v>102</v>
      </c>
      <c r="D91" s="41">
        <f t="shared" si="20"/>
        <v>3.4614865203548961E-3</v>
      </c>
      <c r="E91" s="30">
        <v>14140267</v>
      </c>
      <c r="F91" s="43">
        <v>3.7267056801189025E-3</v>
      </c>
      <c r="H91" s="29">
        <f t="shared" si="11"/>
        <v>3.5435040833541502E-3</v>
      </c>
      <c r="I91" s="32">
        <v>211560</v>
      </c>
      <c r="J91" s="31">
        <v>3.7267056801189025E-3</v>
      </c>
      <c r="L91" s="29">
        <f t="shared" si="12"/>
        <v>3.5688167525050776E-3</v>
      </c>
      <c r="M91" s="32">
        <v>83434</v>
      </c>
      <c r="N91" s="31">
        <v>3.7267056801189025E-3</v>
      </c>
      <c r="P91" s="41">
        <f t="shared" si="13"/>
        <v>3.3787000596567779E-3</v>
      </c>
      <c r="Q91" s="42">
        <v>24342</v>
      </c>
      <c r="R91" s="31">
        <v>3.3786392957181294E-3</v>
      </c>
      <c r="T91" s="41">
        <f t="shared" si="14"/>
        <v>3.5185361194640056E-3</v>
      </c>
      <c r="U91" s="30">
        <v>693452</v>
      </c>
      <c r="V91" s="43">
        <v>3.7267056801189029E-3</v>
      </c>
      <c r="X91" s="41">
        <f t="shared" si="15"/>
        <v>1.9156030818744127E-3</v>
      </c>
      <c r="Y91" s="30">
        <v>2965594</v>
      </c>
      <c r="Z91" s="43">
        <v>3.6830209672282892E-3</v>
      </c>
      <c r="AB91" s="41">
        <f t="shared" si="16"/>
        <v>6.1854389799480937E-3</v>
      </c>
      <c r="AC91" s="30">
        <v>573671</v>
      </c>
      <c r="AD91" s="43">
        <v>6.1854402862373424E-3</v>
      </c>
      <c r="AF91" s="41">
        <f t="shared" si="17"/>
        <v>4.7716528808501605E-3</v>
      </c>
      <c r="AG91" s="49">
        <v>413348</v>
      </c>
      <c r="AH91" s="44">
        <v>4.7716537872349151E-3</v>
      </c>
      <c r="AI91" s="34"/>
      <c r="AJ91" s="46">
        <f t="shared" si="18"/>
        <v>3.7268305033408937E-3</v>
      </c>
      <c r="AK91" s="48">
        <v>8773</v>
      </c>
      <c r="AL91" s="44">
        <v>3.7267056801189029E-3</v>
      </c>
      <c r="AN91" s="29">
        <f t="shared" si="21"/>
        <v>3.1323594697036522E-3</v>
      </c>
      <c r="AO91" s="45">
        <f t="shared" si="19"/>
        <v>19114441</v>
      </c>
    </row>
    <row r="92" spans="1:41" ht="15" customHeight="1">
      <c r="A92" s="11">
        <v>86</v>
      </c>
      <c r="B92" s="12" t="s">
        <v>103</v>
      </c>
      <c r="D92" s="41">
        <f t="shared" si="20"/>
        <v>3.7385355855437793E-4</v>
      </c>
      <c r="E92" s="30">
        <v>1527202</v>
      </c>
      <c r="F92" s="43">
        <v>3.0853585127942447E-4</v>
      </c>
      <c r="H92" s="29">
        <f t="shared" si="11"/>
        <v>4.1039391685736141E-4</v>
      </c>
      <c r="I92" s="32">
        <v>24502</v>
      </c>
      <c r="J92" s="31">
        <v>3.0853585127942447E-4</v>
      </c>
      <c r="L92" s="29">
        <f t="shared" si="12"/>
        <v>3.6576158461383752E-4</v>
      </c>
      <c r="M92" s="32">
        <v>8551</v>
      </c>
      <c r="N92" s="31">
        <v>3.0853585127942453E-4</v>
      </c>
      <c r="P92" s="41">
        <f t="shared" si="13"/>
        <v>4.7206305574286014E-4</v>
      </c>
      <c r="Q92" s="42">
        <v>3401</v>
      </c>
      <c r="R92" s="31">
        <v>4.7211485274144634E-4</v>
      </c>
      <c r="T92" s="41">
        <f t="shared" si="14"/>
        <v>3.992178577312171E-4</v>
      </c>
      <c r="U92" s="30">
        <v>78680</v>
      </c>
      <c r="V92" s="43">
        <v>3.0853585127942453E-4</v>
      </c>
      <c r="X92" s="41">
        <f t="shared" si="15"/>
        <v>4.5720646999918859E-4</v>
      </c>
      <c r="Y92" s="30">
        <v>707813</v>
      </c>
      <c r="Z92" s="43">
        <v>2.8306726625741902E-4</v>
      </c>
      <c r="AB92" s="41">
        <f t="shared" si="16"/>
        <v>2.4900426865384737E-4</v>
      </c>
      <c r="AC92" s="30">
        <v>23094</v>
      </c>
      <c r="AD92" s="43">
        <v>2.49009378274026E-4</v>
      </c>
      <c r="AF92" s="41">
        <f t="shared" si="17"/>
        <v>2.8501918390361257E-4</v>
      </c>
      <c r="AG92" s="49">
        <v>24690</v>
      </c>
      <c r="AH92" s="44">
        <v>2.8502112714151199E-4</v>
      </c>
      <c r="AI92" s="34"/>
      <c r="AJ92" s="46">
        <f t="shared" si="18"/>
        <v>3.0840977378610382E-4</v>
      </c>
      <c r="AK92" s="48">
        <v>726</v>
      </c>
      <c r="AL92" s="44">
        <v>3.0853585127942447E-4</v>
      </c>
      <c r="AN92" s="29">
        <f t="shared" si="21"/>
        <v>3.9307779041196616E-4</v>
      </c>
      <c r="AO92" s="45">
        <f t="shared" si="19"/>
        <v>2398659</v>
      </c>
    </row>
    <row r="93" spans="1:41" ht="15" customHeight="1">
      <c r="A93" s="11">
        <v>87</v>
      </c>
      <c r="B93" s="12" t="s">
        <v>104</v>
      </c>
      <c r="D93" s="41">
        <f t="shared" si="20"/>
        <v>7.6306025800656335E-4</v>
      </c>
      <c r="E93" s="30">
        <v>3117122</v>
      </c>
      <c r="F93" s="43">
        <v>7.8852602692310102E-4</v>
      </c>
      <c r="H93" s="29">
        <f t="shared" si="11"/>
        <v>7.8671954431435256E-4</v>
      </c>
      <c r="I93" s="32">
        <v>46970</v>
      </c>
      <c r="J93" s="31">
        <v>7.8852602692310102E-4</v>
      </c>
      <c r="L93" s="29">
        <f t="shared" si="12"/>
        <v>7.7895967926588645E-4</v>
      </c>
      <c r="M93" s="32">
        <v>18211</v>
      </c>
      <c r="N93" s="31">
        <v>7.8852602692310102E-4</v>
      </c>
      <c r="P93" s="41">
        <f t="shared" si="13"/>
        <v>7.6493369603025641E-4</v>
      </c>
      <c r="Q93" s="42">
        <v>5511</v>
      </c>
      <c r="R93" s="31">
        <v>7.6488971144748528E-4</v>
      </c>
      <c r="T93" s="41">
        <f t="shared" si="14"/>
        <v>7.8040292102449899E-4</v>
      </c>
      <c r="U93" s="30">
        <v>153806</v>
      </c>
      <c r="V93" s="43">
        <v>7.8852602692310102E-4</v>
      </c>
      <c r="X93" s="41">
        <f t="shared" si="15"/>
        <v>1.5825564417044219E-3</v>
      </c>
      <c r="Y93" s="30">
        <v>2449996</v>
      </c>
      <c r="Z93" s="43">
        <v>2.5413021803010272E-3</v>
      </c>
      <c r="AB93" s="41">
        <f t="shared" si="16"/>
        <v>1.3301037319393464E-3</v>
      </c>
      <c r="AC93" s="30">
        <v>123361</v>
      </c>
      <c r="AD93" s="43">
        <v>1.330100504360188E-3</v>
      </c>
      <c r="AF93" s="41">
        <f t="shared" si="17"/>
        <v>1.0075641713362174E-3</v>
      </c>
      <c r="AG93" s="49">
        <v>87281</v>
      </c>
      <c r="AH93" s="44">
        <v>1.007559203363225E-3</v>
      </c>
      <c r="AI93" s="34"/>
      <c r="AJ93" s="46">
        <f t="shared" si="18"/>
        <v>7.884415153540064E-4</v>
      </c>
      <c r="AK93" s="48">
        <v>1856</v>
      </c>
      <c r="AL93" s="44">
        <v>7.8852602692310058E-4</v>
      </c>
      <c r="AN93" s="29">
        <f t="shared" si="21"/>
        <v>9.8391804108110062E-4</v>
      </c>
      <c r="AO93" s="45">
        <f t="shared" si="19"/>
        <v>6004114</v>
      </c>
    </row>
    <row r="94" spans="1:41" ht="15" customHeight="1">
      <c r="A94" s="11">
        <v>88</v>
      </c>
      <c r="B94" s="12" t="s">
        <v>105</v>
      </c>
      <c r="D94" s="41">
        <f t="shared" si="20"/>
        <v>6.2968587456832135E-4</v>
      </c>
      <c r="E94" s="30">
        <v>2572284</v>
      </c>
      <c r="F94" s="43">
        <v>3.75279247956684E-4</v>
      </c>
      <c r="H94" s="29">
        <f t="shared" si="11"/>
        <v>6.9613876305712411E-4</v>
      </c>
      <c r="I94" s="32">
        <v>41562</v>
      </c>
      <c r="J94" s="31">
        <v>3.75279247956684E-4</v>
      </c>
      <c r="L94" s="29">
        <f t="shared" si="12"/>
        <v>5.7899062207144246E-4</v>
      </c>
      <c r="M94" s="32">
        <v>13536</v>
      </c>
      <c r="N94" s="31">
        <v>3.75279247956684E-4</v>
      </c>
      <c r="P94" s="41">
        <f t="shared" si="13"/>
        <v>8.7736270960029955E-4</v>
      </c>
      <c r="Q94" s="42">
        <v>6321</v>
      </c>
      <c r="R94" s="31">
        <v>8.7732134648447514E-4</v>
      </c>
      <c r="T94" s="41">
        <f t="shared" si="14"/>
        <v>6.8059845659169472E-4</v>
      </c>
      <c r="U94" s="30">
        <v>134136</v>
      </c>
      <c r="V94" s="43">
        <v>3.75279247956684E-4</v>
      </c>
      <c r="X94" s="41">
        <f t="shared" si="15"/>
        <v>5.6786933213969881E-4</v>
      </c>
      <c r="Y94" s="30">
        <v>879133</v>
      </c>
      <c r="Z94" s="43">
        <v>0</v>
      </c>
      <c r="AB94" s="41">
        <f t="shared" si="16"/>
        <v>6.9123645358662434E-4</v>
      </c>
      <c r="AC94" s="30">
        <v>64109</v>
      </c>
      <c r="AD94" s="43">
        <v>6.9124174787709596E-4</v>
      </c>
      <c r="AF94" s="41">
        <f t="shared" si="17"/>
        <v>5.0405336759689506E-4</v>
      </c>
      <c r="AG94" s="49">
        <v>43664</v>
      </c>
      <c r="AH94" s="44">
        <v>5.0405397781769397E-4</v>
      </c>
      <c r="AI94" s="34"/>
      <c r="AJ94" s="46">
        <f t="shared" si="18"/>
        <v>3.751044493844761E-4</v>
      </c>
      <c r="AK94" s="48">
        <v>883</v>
      </c>
      <c r="AL94" s="44">
        <v>3.7527924795668384E-4</v>
      </c>
      <c r="AN94" s="29">
        <f t="shared" si="21"/>
        <v>6.1544969745566658E-4</v>
      </c>
      <c r="AO94" s="45">
        <f t="shared" si="19"/>
        <v>3755628</v>
      </c>
    </row>
    <row r="95" spans="1:41" ht="15" customHeight="1">
      <c r="A95" s="11">
        <v>89</v>
      </c>
      <c r="B95" s="12" t="s">
        <v>106</v>
      </c>
      <c r="D95" s="41">
        <f t="shared" si="20"/>
        <v>4.4107024489644547E-4</v>
      </c>
      <c r="E95" s="30">
        <v>1801784</v>
      </c>
      <c r="F95" s="43">
        <v>2.80281097515559E-4</v>
      </c>
      <c r="H95" s="29">
        <f t="shared" si="11"/>
        <v>4.769895504148208E-4</v>
      </c>
      <c r="I95" s="32">
        <v>28478</v>
      </c>
      <c r="J95" s="31">
        <v>2.80281097515559E-4</v>
      </c>
      <c r="L95" s="29">
        <f t="shared" si="12"/>
        <v>4.0827906971571502E-4</v>
      </c>
      <c r="M95" s="32">
        <v>9545</v>
      </c>
      <c r="N95" s="31">
        <v>2.80281097515559E-4</v>
      </c>
      <c r="P95" s="41">
        <f t="shared" si="13"/>
        <v>5.8532487682082951E-4</v>
      </c>
      <c r="Q95" s="42">
        <v>4217</v>
      </c>
      <c r="R95" s="31">
        <v>5.8528456401778196E-4</v>
      </c>
      <c r="T95" s="41">
        <f t="shared" si="14"/>
        <v>4.7000444051220603E-4</v>
      </c>
      <c r="U95" s="30">
        <v>92631</v>
      </c>
      <c r="V95" s="43">
        <v>2.80281097515559E-4</v>
      </c>
      <c r="X95" s="41">
        <f t="shared" si="15"/>
        <v>2.9775557390191473E-4</v>
      </c>
      <c r="Y95" s="30">
        <v>460963</v>
      </c>
      <c r="Z95" s="43">
        <v>0</v>
      </c>
      <c r="AB95" s="41">
        <f t="shared" si="16"/>
        <v>5.5987683615309951E-4</v>
      </c>
      <c r="AC95" s="30">
        <v>51926</v>
      </c>
      <c r="AD95" s="43">
        <v>5.5987290136958097E-4</v>
      </c>
      <c r="AF95" s="41">
        <f t="shared" si="17"/>
        <v>3.915925782251254E-4</v>
      </c>
      <c r="AG95" s="49">
        <v>33922</v>
      </c>
      <c r="AH95" s="44">
        <v>3.91587567996604E-4</v>
      </c>
      <c r="AI95" s="34"/>
      <c r="AJ95" s="46">
        <f t="shared" si="18"/>
        <v>2.8037252162373073E-4</v>
      </c>
      <c r="AK95" s="48">
        <v>660</v>
      </c>
      <c r="AL95" s="44">
        <v>2.8028109751555895E-4</v>
      </c>
      <c r="AN95" s="29">
        <f t="shared" si="21"/>
        <v>4.0708360762614268E-4</v>
      </c>
      <c r="AO95" s="45">
        <f t="shared" si="19"/>
        <v>2484126</v>
      </c>
    </row>
    <row r="96" spans="1:41" ht="15" customHeight="1">
      <c r="A96" s="11">
        <v>90</v>
      </c>
      <c r="B96" s="12" t="s">
        <v>107</v>
      </c>
      <c r="D96" s="41">
        <f t="shared" si="20"/>
        <v>1.1336418678183141E-3</v>
      </c>
      <c r="E96" s="30">
        <v>4630958</v>
      </c>
      <c r="F96" s="43">
        <v>9.8087615520957901E-4</v>
      </c>
      <c r="H96" s="29">
        <f t="shared" si="11"/>
        <v>1.1216238936557509E-3</v>
      </c>
      <c r="I96" s="32">
        <v>66965</v>
      </c>
      <c r="J96" s="31">
        <v>9.8087615520957901E-4</v>
      </c>
      <c r="L96" s="29">
        <f t="shared" si="12"/>
        <v>1.1008350066216491E-3</v>
      </c>
      <c r="M96" s="32">
        <v>25736</v>
      </c>
      <c r="N96" s="31">
        <v>9.8087615520957901E-4</v>
      </c>
      <c r="P96" s="41">
        <f t="shared" si="13"/>
        <v>1.1993816126651144E-3</v>
      </c>
      <c r="Q96" s="42">
        <v>8641</v>
      </c>
      <c r="R96" s="31">
        <v>1.1993824635490387E-3</v>
      </c>
      <c r="T96" s="41">
        <f t="shared" si="14"/>
        <v>1.1370605424739489E-3</v>
      </c>
      <c r="U96" s="30">
        <v>224098</v>
      </c>
      <c r="V96" s="43">
        <v>9.8087615520957901E-4</v>
      </c>
      <c r="X96" s="41">
        <f t="shared" si="15"/>
        <v>1.1659061149596934E-3</v>
      </c>
      <c r="Y96" s="30">
        <v>1804969</v>
      </c>
      <c r="Z96" s="43">
        <v>1.207770920646913E-3</v>
      </c>
      <c r="AB96" s="41">
        <f t="shared" si="16"/>
        <v>1.4946294154670617E-3</v>
      </c>
      <c r="AC96" s="30">
        <v>138620</v>
      </c>
      <c r="AD96" s="43">
        <v>1.4946303990541769E-3</v>
      </c>
      <c r="AF96" s="41">
        <f t="shared" si="17"/>
        <v>1.1919897072634801E-3</v>
      </c>
      <c r="AG96" s="49">
        <v>103257</v>
      </c>
      <c r="AH96" s="44">
        <v>1.191989073430615E-3</v>
      </c>
      <c r="AI96" s="34"/>
      <c r="AJ96" s="46">
        <f t="shared" si="18"/>
        <v>9.8087901883211256E-4</v>
      </c>
      <c r="AK96" s="48">
        <v>2309</v>
      </c>
      <c r="AL96" s="44">
        <v>9.808761552095788E-4</v>
      </c>
      <c r="AN96" s="29">
        <f t="shared" si="21"/>
        <v>1.1480278329908172E-3</v>
      </c>
      <c r="AO96" s="45">
        <f t="shared" si="19"/>
        <v>7005553</v>
      </c>
    </row>
    <row r="97" spans="1:41" ht="15" customHeight="1">
      <c r="A97" s="11">
        <v>91</v>
      </c>
      <c r="B97" s="12" t="s">
        <v>108</v>
      </c>
      <c r="D97" s="41">
        <f t="shared" si="20"/>
        <v>1.3368236179475107E-3</v>
      </c>
      <c r="E97" s="30">
        <v>5460961</v>
      </c>
      <c r="F97" s="43">
        <v>1.89859887935265E-3</v>
      </c>
      <c r="H97" s="29">
        <f t="shared" si="11"/>
        <v>1.4534798513202232E-3</v>
      </c>
      <c r="I97" s="32">
        <v>86778</v>
      </c>
      <c r="J97" s="31">
        <v>1.89859887935265E-3</v>
      </c>
      <c r="L97" s="29">
        <f t="shared" si="12"/>
        <v>1.5118088465198775E-3</v>
      </c>
      <c r="M97" s="32">
        <v>35344</v>
      </c>
      <c r="N97" s="31">
        <v>1.89859887935265E-3</v>
      </c>
      <c r="P97" s="41">
        <f t="shared" si="13"/>
        <v>1.2626749832675092E-3</v>
      </c>
      <c r="Q97" s="42">
        <v>9097</v>
      </c>
      <c r="R97" s="31">
        <v>1.2626848683021453E-3</v>
      </c>
      <c r="T97" s="41">
        <f t="shared" si="14"/>
        <v>1.3894942948886131E-3</v>
      </c>
      <c r="U97" s="30">
        <v>273849</v>
      </c>
      <c r="V97" s="43">
        <v>1.8985988793526502E-3</v>
      </c>
      <c r="X97" s="41">
        <f t="shared" si="15"/>
        <v>1.9670375420872449E-3</v>
      </c>
      <c r="Y97" s="30">
        <v>3045221</v>
      </c>
      <c r="Z97" s="43">
        <v>1.7347540428191131E-3</v>
      </c>
      <c r="AB97" s="41">
        <f t="shared" si="16"/>
        <v>1.5519907521449204E-3</v>
      </c>
      <c r="AC97" s="30">
        <v>143940</v>
      </c>
      <c r="AD97" s="43">
        <v>1.5519909085069531E-3</v>
      </c>
      <c r="AF97" s="41">
        <f t="shared" si="17"/>
        <v>1.7469748140010288E-3</v>
      </c>
      <c r="AG97" s="49">
        <v>151333</v>
      </c>
      <c r="AH97" s="44">
        <v>1.7469787958397361E-3</v>
      </c>
      <c r="AI97" s="34"/>
      <c r="AJ97" s="46">
        <f t="shared" si="18"/>
        <v>1.898461816873413E-3</v>
      </c>
      <c r="AK97" s="48">
        <v>4469</v>
      </c>
      <c r="AL97" s="44">
        <v>1.8985988793526498E-3</v>
      </c>
      <c r="AN97" s="29">
        <f t="shared" si="21"/>
        <v>1.5094418935172932E-3</v>
      </c>
      <c r="AO97" s="45">
        <f t="shared" si="19"/>
        <v>9210992</v>
      </c>
    </row>
    <row r="98" spans="1:41" ht="15" customHeight="1">
      <c r="A98" s="11">
        <v>92</v>
      </c>
      <c r="B98" s="12" t="s">
        <v>109</v>
      </c>
      <c r="D98" s="41">
        <f t="shared" si="20"/>
        <v>4.4475418598785631E-4</v>
      </c>
      <c r="E98" s="30">
        <v>1816833</v>
      </c>
      <c r="F98" s="43">
        <v>3.0783235709817803E-4</v>
      </c>
      <c r="H98" s="29">
        <f t="shared" si="11"/>
        <v>4.8528050579986666E-4</v>
      </c>
      <c r="I98" s="32">
        <v>28973</v>
      </c>
      <c r="J98" s="31">
        <v>3.0783235709817798E-4</v>
      </c>
      <c r="L98" s="29">
        <f t="shared" si="12"/>
        <v>4.1940034348481779E-4</v>
      </c>
      <c r="M98" s="32">
        <v>9805</v>
      </c>
      <c r="N98" s="31">
        <v>3.0783235709817798E-4</v>
      </c>
      <c r="P98" s="41">
        <f t="shared" si="13"/>
        <v>6.0572866076502249E-4</v>
      </c>
      <c r="Q98" s="42">
        <v>4364</v>
      </c>
      <c r="R98" s="31">
        <v>6.0577392978993145E-4</v>
      </c>
      <c r="T98" s="41">
        <f t="shared" si="14"/>
        <v>4.7464709861876509E-4</v>
      </c>
      <c r="U98" s="30">
        <v>93546</v>
      </c>
      <c r="V98" s="43">
        <v>3.0783235709817803E-4</v>
      </c>
      <c r="X98" s="41">
        <f t="shared" si="15"/>
        <v>6.1397799677496566E-4</v>
      </c>
      <c r="Y98" s="30">
        <v>950515</v>
      </c>
      <c r="Z98" s="43">
        <v>6.7221756366327395E-4</v>
      </c>
      <c r="AB98" s="41">
        <f t="shared" si="16"/>
        <v>4.3097556172005431E-4</v>
      </c>
      <c r="AC98" s="30">
        <v>39971</v>
      </c>
      <c r="AD98" s="43">
        <v>4.3097061418119898E-4</v>
      </c>
      <c r="AF98" s="41">
        <f t="shared" si="17"/>
        <v>3.5661452527948158E-4</v>
      </c>
      <c r="AG98" s="49">
        <v>30892</v>
      </c>
      <c r="AH98" s="44">
        <v>3.5661968429763702E-4</v>
      </c>
      <c r="AI98" s="34"/>
      <c r="AJ98" s="46">
        <f t="shared" si="18"/>
        <v>3.0798496693515876E-4</v>
      </c>
      <c r="AK98" s="48">
        <v>725</v>
      </c>
      <c r="AL98" s="44">
        <v>3.0783235709817825E-4</v>
      </c>
      <c r="AN98" s="29">
        <f t="shared" si="21"/>
        <v>4.8762733969973072E-4</v>
      </c>
      <c r="AO98" s="45">
        <f t="shared" si="19"/>
        <v>2975624</v>
      </c>
    </row>
    <row r="99" spans="1:41" ht="15" customHeight="1">
      <c r="A99" s="11">
        <v>93</v>
      </c>
      <c r="B99" s="12" t="s">
        <v>110</v>
      </c>
      <c r="D99" s="41">
        <f t="shared" si="20"/>
        <v>2.3082783207208215E-4</v>
      </c>
      <c r="E99" s="30">
        <v>942938</v>
      </c>
      <c r="F99" s="43">
        <v>1.1633019603935651E-4</v>
      </c>
      <c r="H99" s="29">
        <f t="shared" si="11"/>
        <v>2.543229627606798E-4</v>
      </c>
      <c r="I99" s="32">
        <v>15184</v>
      </c>
      <c r="J99" s="31">
        <v>1.1633019603935649E-4</v>
      </c>
      <c r="L99" s="29">
        <f t="shared" si="12"/>
        <v>2.066845955857868E-4</v>
      </c>
      <c r="M99" s="32">
        <v>4832</v>
      </c>
      <c r="N99" s="31">
        <v>1.1633019603935649E-4</v>
      </c>
      <c r="P99" s="41">
        <f t="shared" si="13"/>
        <v>3.3756464321277151E-4</v>
      </c>
      <c r="Q99" s="42">
        <v>2432</v>
      </c>
      <c r="R99" s="31">
        <v>3.3758446317090971E-4</v>
      </c>
      <c r="T99" s="41">
        <f t="shared" si="14"/>
        <v>2.4953653079844E-4</v>
      </c>
      <c r="U99" s="30">
        <v>49180</v>
      </c>
      <c r="V99" s="43">
        <v>1.1633019603935651E-4</v>
      </c>
      <c r="X99" s="41">
        <f t="shared" si="15"/>
        <v>2.7670430915081022E-4</v>
      </c>
      <c r="Y99" s="30">
        <v>428373</v>
      </c>
      <c r="Z99" s="43">
        <v>1.4873210640473601E-4</v>
      </c>
      <c r="AB99" s="41">
        <f t="shared" si="16"/>
        <v>1.2588225671315788E-4</v>
      </c>
      <c r="AC99" s="30">
        <v>11675</v>
      </c>
      <c r="AD99" s="43">
        <v>1.2587715251757001E-4</v>
      </c>
      <c r="AF99" s="41">
        <f t="shared" si="17"/>
        <v>1.1994124425915492E-4</v>
      </c>
      <c r="AG99" s="49">
        <v>10390</v>
      </c>
      <c r="AH99" s="44">
        <v>1.19941529718244E-4</v>
      </c>
      <c r="AI99" s="34"/>
      <c r="AJ99" s="46">
        <f t="shared" si="18"/>
        <v>1.1639707715894276E-4</v>
      </c>
      <c r="AK99" s="48">
        <v>274</v>
      </c>
      <c r="AL99" s="44">
        <v>1.1633019603935681E-4</v>
      </c>
      <c r="AN99" s="29">
        <f t="shared" si="21"/>
        <v>2.4012093364636863E-4</v>
      </c>
      <c r="AO99" s="45">
        <f t="shared" si="19"/>
        <v>1465278</v>
      </c>
    </row>
    <row r="100" spans="1:41" ht="15" customHeight="1">
      <c r="A100" s="11">
        <v>94</v>
      </c>
      <c r="B100" s="12" t="s">
        <v>111</v>
      </c>
      <c r="D100" s="41">
        <f t="shared" si="20"/>
        <v>4.3976352168919241E-4</v>
      </c>
      <c r="E100" s="30">
        <v>1796446</v>
      </c>
      <c r="F100" s="43">
        <v>2.412492288999315E-4</v>
      </c>
      <c r="H100" s="29">
        <f t="shared" si="11"/>
        <v>4.7437664326316998E-4</v>
      </c>
      <c r="I100" s="32">
        <v>28322</v>
      </c>
      <c r="J100" s="31">
        <v>2.4124922889993147E-4</v>
      </c>
      <c r="L100" s="29">
        <f t="shared" si="12"/>
        <v>3.9728611833625573E-4</v>
      </c>
      <c r="M100" s="32">
        <v>9288</v>
      </c>
      <c r="N100" s="31">
        <v>2.412492288999315E-4</v>
      </c>
      <c r="P100" s="41">
        <f t="shared" si="13"/>
        <v>6.1419553709560605E-4</v>
      </c>
      <c r="Q100" s="42">
        <v>4425</v>
      </c>
      <c r="R100" s="31">
        <v>6.1413483632250182E-4</v>
      </c>
      <c r="T100" s="41">
        <f t="shared" si="14"/>
        <v>4.6877147229374284E-4</v>
      </c>
      <c r="U100" s="30">
        <v>92388</v>
      </c>
      <c r="V100" s="43">
        <v>2.412492288999315E-4</v>
      </c>
      <c r="X100" s="41">
        <f t="shared" si="15"/>
        <v>6.4594504314708626E-4</v>
      </c>
      <c r="Y100" s="30">
        <v>1000004</v>
      </c>
      <c r="Z100" s="43">
        <v>1.064863826690521E-3</v>
      </c>
      <c r="AB100" s="41">
        <f t="shared" si="16"/>
        <v>4.4753703035486464E-4</v>
      </c>
      <c r="AC100" s="30">
        <v>41507</v>
      </c>
      <c r="AD100" s="43">
        <v>4.4753716028298097E-4</v>
      </c>
      <c r="AF100" s="41">
        <f t="shared" si="17"/>
        <v>3.2382981558785499E-4</v>
      </c>
      <c r="AG100" s="49">
        <v>28052</v>
      </c>
      <c r="AH100" s="44">
        <v>3.23833151963636E-4</v>
      </c>
      <c r="AI100" s="34"/>
      <c r="AJ100" s="46">
        <f t="shared" si="18"/>
        <v>2.4129029133678644E-4</v>
      </c>
      <c r="AK100" s="48">
        <v>568</v>
      </c>
      <c r="AL100" s="44">
        <v>2.4124922889993134E-4</v>
      </c>
      <c r="AN100" s="29">
        <f t="shared" si="21"/>
        <v>4.9178580574659023E-4</v>
      </c>
      <c r="AO100" s="45">
        <f t="shared" si="19"/>
        <v>3001000</v>
      </c>
    </row>
    <row r="101" spans="1:41" ht="15" customHeight="1">
      <c r="A101" s="11">
        <v>95</v>
      </c>
      <c r="B101" s="12" t="s">
        <v>112</v>
      </c>
      <c r="D101" s="41">
        <f t="shared" si="20"/>
        <v>8.4787119632969094E-4</v>
      </c>
      <c r="E101" s="30">
        <v>3463577</v>
      </c>
      <c r="F101" s="43">
        <v>6.6338453157098855E-4</v>
      </c>
      <c r="H101" s="29">
        <f t="shared" si="11"/>
        <v>9.0920794175039391E-4</v>
      </c>
      <c r="I101" s="32">
        <v>54283</v>
      </c>
      <c r="J101" s="31">
        <v>6.6338453157098844E-4</v>
      </c>
      <c r="L101" s="29">
        <f t="shared" si="12"/>
        <v>8.1583097922345018E-4</v>
      </c>
      <c r="M101" s="32">
        <v>19073</v>
      </c>
      <c r="N101" s="31">
        <v>6.6338453157098855E-4</v>
      </c>
      <c r="P101" s="41">
        <f t="shared" si="13"/>
        <v>1.0310156948126919E-3</v>
      </c>
      <c r="Q101" s="42">
        <v>7428</v>
      </c>
      <c r="R101" s="31">
        <v>1.0309783980644372E-3</v>
      </c>
      <c r="T101" s="41">
        <f t="shared" si="14"/>
        <v>8.9500807802214764E-4</v>
      </c>
      <c r="U101" s="30">
        <v>176393</v>
      </c>
      <c r="V101" s="43">
        <v>6.6338453157098844E-4</v>
      </c>
      <c r="X101" s="41">
        <f t="shared" si="15"/>
        <v>1.4772607154588772E-3</v>
      </c>
      <c r="Y101" s="30">
        <v>2286985</v>
      </c>
      <c r="Z101" s="43">
        <v>2.6258966364119769E-3</v>
      </c>
      <c r="AB101" s="41">
        <f t="shared" si="16"/>
        <v>1.0886362253790748E-3</v>
      </c>
      <c r="AC101" s="30">
        <v>100966</v>
      </c>
      <c r="AD101" s="43">
        <v>1.088631370563084E-3</v>
      </c>
      <c r="AF101" s="41">
        <f t="shared" si="17"/>
        <v>8.3964642937340065E-4</v>
      </c>
      <c r="AG101" s="49">
        <v>72735</v>
      </c>
      <c r="AH101" s="44">
        <v>8.3964123240919705E-4</v>
      </c>
      <c r="AI101" s="34"/>
      <c r="AJ101" s="46">
        <f t="shared" si="18"/>
        <v>6.635483011761627E-4</v>
      </c>
      <c r="AK101" s="48">
        <v>1562</v>
      </c>
      <c r="AL101" s="44">
        <v>6.6338453157098844E-4</v>
      </c>
      <c r="AN101" s="29">
        <f t="shared" si="21"/>
        <v>1.0132331291245514E-3</v>
      </c>
      <c r="AO101" s="45">
        <f t="shared" si="19"/>
        <v>6183002</v>
      </c>
    </row>
    <row r="102" spans="1:41" ht="15" customHeight="1">
      <c r="A102" s="11">
        <v>96</v>
      </c>
      <c r="B102" s="12" t="s">
        <v>113</v>
      </c>
      <c r="D102" s="41">
        <f t="shared" si="20"/>
        <v>3.2251338782295178E-4</v>
      </c>
      <c r="E102" s="30">
        <v>1317476</v>
      </c>
      <c r="F102" s="43">
        <v>2.4385610030719951E-4</v>
      </c>
      <c r="H102" s="29">
        <f t="shared" si="11"/>
        <v>3.1053396533080893E-4</v>
      </c>
      <c r="I102" s="32">
        <v>18540</v>
      </c>
      <c r="J102" s="31">
        <v>2.4385610030719951E-4</v>
      </c>
      <c r="L102" s="29">
        <f t="shared" si="12"/>
        <v>3.0215645348054591E-4</v>
      </c>
      <c r="M102" s="32">
        <v>7064</v>
      </c>
      <c r="N102" s="31">
        <v>2.4385610030719948E-4</v>
      </c>
      <c r="P102" s="41">
        <f t="shared" si="13"/>
        <v>3.2007568554632036E-4</v>
      </c>
      <c r="Q102" s="42">
        <v>2306</v>
      </c>
      <c r="R102" s="31">
        <v>3.2012853137977084E-4</v>
      </c>
      <c r="T102" s="41">
        <f t="shared" si="14"/>
        <v>3.2073917692886919E-4</v>
      </c>
      <c r="U102" s="30">
        <v>63213</v>
      </c>
      <c r="V102" s="43">
        <v>2.4385610030719951E-4</v>
      </c>
      <c r="X102" s="41">
        <f t="shared" si="15"/>
        <v>2.8085578133722777E-4</v>
      </c>
      <c r="Y102" s="30">
        <v>434800</v>
      </c>
      <c r="Z102" s="43">
        <v>2.20543920600955E-4</v>
      </c>
      <c r="AB102" s="41">
        <f t="shared" si="16"/>
        <v>1.8456980474653847E-4</v>
      </c>
      <c r="AC102" s="30">
        <v>17118</v>
      </c>
      <c r="AD102" s="43">
        <v>1.8456507212435199E-4</v>
      </c>
      <c r="AF102" s="41">
        <f t="shared" si="17"/>
        <v>2.1949594016781247E-4</v>
      </c>
      <c r="AG102" s="49">
        <v>19014</v>
      </c>
      <c r="AH102" s="44">
        <v>2.1949593729540099E-4</v>
      </c>
      <c r="AI102" s="34"/>
      <c r="AJ102" s="46">
        <f t="shared" si="18"/>
        <v>2.4383913244245672E-4</v>
      </c>
      <c r="AK102" s="48">
        <v>574</v>
      </c>
      <c r="AL102" s="44">
        <v>2.4385610030719943E-4</v>
      </c>
      <c r="AN102" s="29">
        <f t="shared" si="21"/>
        <v>3.081002840097278E-4</v>
      </c>
      <c r="AO102" s="45">
        <f t="shared" si="19"/>
        <v>1880105</v>
      </c>
    </row>
    <row r="103" spans="1:41" ht="15" customHeight="1">
      <c r="A103" s="11">
        <v>97</v>
      </c>
      <c r="B103" s="12" t="s">
        <v>114</v>
      </c>
      <c r="D103" s="41">
        <f t="shared" si="20"/>
        <v>4.1184669492292324E-4</v>
      </c>
      <c r="E103" s="30">
        <v>1682405</v>
      </c>
      <c r="F103" s="43">
        <v>2.772529203351595E-4</v>
      </c>
      <c r="H103" s="29">
        <f t="shared" si="11"/>
        <v>4.4925253603575823E-4</v>
      </c>
      <c r="I103" s="32">
        <v>26822</v>
      </c>
      <c r="J103" s="31">
        <v>2.772529203351595E-4</v>
      </c>
      <c r="L103" s="29">
        <f t="shared" si="12"/>
        <v>3.8607929630739063E-4</v>
      </c>
      <c r="M103" s="32">
        <v>9026</v>
      </c>
      <c r="N103" s="31">
        <v>2.772529203351595E-4</v>
      </c>
      <c r="P103" s="41">
        <f t="shared" si="13"/>
        <v>5.4576652019433286E-4</v>
      </c>
      <c r="Q103" s="42">
        <v>3932</v>
      </c>
      <c r="R103" s="31">
        <v>5.4583013469790482E-4</v>
      </c>
      <c r="T103" s="41">
        <f t="shared" si="14"/>
        <v>4.4047409058851916E-4</v>
      </c>
      <c r="U103" s="30">
        <v>86811</v>
      </c>
      <c r="V103" s="43">
        <v>2.772529203351595E-4</v>
      </c>
      <c r="X103" s="41">
        <f t="shared" si="15"/>
        <v>6.5795698912166556E-4</v>
      </c>
      <c r="Y103" s="30">
        <v>1018600</v>
      </c>
      <c r="Z103" s="43">
        <v>1.019391263280493E-3</v>
      </c>
      <c r="AB103" s="41">
        <f t="shared" si="16"/>
        <v>4.2805358385544908E-4</v>
      </c>
      <c r="AC103" s="30">
        <v>39700</v>
      </c>
      <c r="AD103" s="43">
        <v>4.28051184511434E-4</v>
      </c>
      <c r="AF103" s="41">
        <f t="shared" si="17"/>
        <v>3.3778640503052281E-4</v>
      </c>
      <c r="AG103" s="49">
        <v>29261</v>
      </c>
      <c r="AH103" s="44">
        <v>3.3778801247057302E-4</v>
      </c>
      <c r="AI103" s="34"/>
      <c r="AJ103" s="46">
        <f t="shared" si="18"/>
        <v>2.7739887366711542E-4</v>
      </c>
      <c r="AK103" s="48">
        <v>653</v>
      </c>
      <c r="AL103" s="44">
        <v>2.7725292033515945E-4</v>
      </c>
      <c r="AN103" s="29">
        <f t="shared" si="21"/>
        <v>4.7477732564714387E-4</v>
      </c>
      <c r="AO103" s="45">
        <f t="shared" si="19"/>
        <v>2897210</v>
      </c>
    </row>
    <row r="104" spans="1:41" ht="15" customHeight="1">
      <c r="A104" s="11">
        <v>98</v>
      </c>
      <c r="B104" s="12" t="s">
        <v>115</v>
      </c>
      <c r="D104" s="41">
        <f t="shared" si="20"/>
        <v>7.8550710911414595E-4</v>
      </c>
      <c r="E104" s="30">
        <v>3208818</v>
      </c>
      <c r="F104" s="43">
        <v>5.1793229115037554E-4</v>
      </c>
      <c r="H104" s="29">
        <f t="shared" si="11"/>
        <v>8.4638092427704627E-4</v>
      </c>
      <c r="I104" s="32">
        <v>50532</v>
      </c>
      <c r="J104" s="31">
        <v>5.1793229115037554E-4</v>
      </c>
      <c r="L104" s="29">
        <f t="shared" si="12"/>
        <v>7.3207923291613013E-4</v>
      </c>
      <c r="M104" s="32">
        <v>17115</v>
      </c>
      <c r="N104" s="31">
        <v>5.1793229115037543E-4</v>
      </c>
      <c r="P104" s="41">
        <f t="shared" si="13"/>
        <v>1.0597475538361473E-3</v>
      </c>
      <c r="Q104" s="42">
        <v>7635</v>
      </c>
      <c r="R104" s="31">
        <v>1.0596802636186184E-3</v>
      </c>
      <c r="T104" s="41">
        <f t="shared" si="14"/>
        <v>8.3316685725412433E-4</v>
      </c>
      <c r="U104" s="30">
        <v>164205</v>
      </c>
      <c r="V104" s="43">
        <v>5.1793229115037543E-4</v>
      </c>
      <c r="X104" s="41">
        <f t="shared" si="15"/>
        <v>4.0755933257145322E-4</v>
      </c>
      <c r="Y104" s="30">
        <v>630953</v>
      </c>
      <c r="Z104" s="43">
        <v>0</v>
      </c>
      <c r="AB104" s="41">
        <f t="shared" si="16"/>
        <v>1.0152201837551013E-3</v>
      </c>
      <c r="AC104" s="30">
        <v>94157</v>
      </c>
      <c r="AD104" s="43">
        <v>1.015217791548883E-3</v>
      </c>
      <c r="AF104" s="41">
        <f t="shared" si="17"/>
        <v>7.2052480285653641E-4</v>
      </c>
      <c r="AG104" s="49">
        <v>62416</v>
      </c>
      <c r="AH104" s="44">
        <v>7.2052204533996998E-4</v>
      </c>
      <c r="AI104" s="34"/>
      <c r="AJ104" s="46">
        <f t="shared" si="18"/>
        <v>5.1783955130201172E-4</v>
      </c>
      <c r="AK104" s="48">
        <v>1219</v>
      </c>
      <c r="AL104" s="44">
        <v>5.1793229115037554E-4</v>
      </c>
      <c r="AN104" s="29">
        <f t="shared" si="21"/>
        <v>6.9434223533441865E-4</v>
      </c>
      <c r="AO104" s="45">
        <f t="shared" si="19"/>
        <v>4237050</v>
      </c>
    </row>
    <row r="105" spans="1:41" ht="15" customHeight="1">
      <c r="A105" s="11">
        <v>99</v>
      </c>
      <c r="B105" s="12" t="s">
        <v>116</v>
      </c>
      <c r="D105" s="41">
        <f t="shared" si="20"/>
        <v>3.2518313741049427E-4</v>
      </c>
      <c r="E105" s="30">
        <v>1328382</v>
      </c>
      <c r="F105" s="43">
        <v>4.7170840642344497E-5</v>
      </c>
      <c r="H105" s="29">
        <f t="shared" si="11"/>
        <v>3.9550369597391539E-4</v>
      </c>
      <c r="I105" s="32">
        <v>23613</v>
      </c>
      <c r="J105" s="31">
        <v>4.7170840642344503E-5</v>
      </c>
      <c r="L105" s="29">
        <f t="shared" si="12"/>
        <v>2.6648282915965474E-4</v>
      </c>
      <c r="M105" s="32">
        <v>6230</v>
      </c>
      <c r="N105" s="31">
        <v>4.7170840642344497E-5</v>
      </c>
      <c r="P105" s="41">
        <f t="shared" si="13"/>
        <v>5.879621005959293E-4</v>
      </c>
      <c r="Q105" s="42">
        <v>4236</v>
      </c>
      <c r="R105" s="31">
        <v>5.8798556687758596E-4</v>
      </c>
      <c r="T105" s="41">
        <f t="shared" si="14"/>
        <v>3.7803414451276473E-4</v>
      </c>
      <c r="U105" s="30">
        <v>74505</v>
      </c>
      <c r="V105" s="43">
        <v>4.7170840642344497E-5</v>
      </c>
      <c r="X105" s="41">
        <f t="shared" si="15"/>
        <v>4.6218087287885277E-4</v>
      </c>
      <c r="Y105" s="30">
        <v>715514</v>
      </c>
      <c r="Z105" s="43">
        <v>0</v>
      </c>
      <c r="AB105" s="41">
        <f t="shared" si="16"/>
        <v>9.07969579256105E-5</v>
      </c>
      <c r="AC105" s="30">
        <v>8421</v>
      </c>
      <c r="AD105" s="43">
        <v>9.0800199759436001E-5</v>
      </c>
      <c r="AF105" s="41">
        <f t="shared" si="17"/>
        <v>6.5188470291765912E-5</v>
      </c>
      <c r="AG105" s="49">
        <v>5647</v>
      </c>
      <c r="AH105" s="44">
        <v>6.5184048802498993E-5</v>
      </c>
      <c r="AI105" s="34"/>
      <c r="AJ105" s="46">
        <f t="shared" si="18"/>
        <v>4.7153560454900168E-5</v>
      </c>
      <c r="AK105" s="48">
        <v>111</v>
      </c>
      <c r="AL105" s="44">
        <v>4.7170840642344463E-5</v>
      </c>
      <c r="AN105" s="29">
        <f t="shared" si="21"/>
        <v>3.55059027688471E-4</v>
      </c>
      <c r="AO105" s="45">
        <f t="shared" si="19"/>
        <v>2166659</v>
      </c>
    </row>
    <row r="106" spans="1:41" ht="15" customHeight="1">
      <c r="A106" s="11">
        <v>100</v>
      </c>
      <c r="B106" s="12" t="s">
        <v>117</v>
      </c>
      <c r="D106" s="41">
        <f t="shared" si="20"/>
        <v>2.8422943332585338E-4</v>
      </c>
      <c r="E106" s="30">
        <v>1161085</v>
      </c>
      <c r="F106" s="43">
        <v>5.1448425055719998E-5</v>
      </c>
      <c r="H106" s="29">
        <f t="shared" si="11"/>
        <v>3.4272632139153254E-4</v>
      </c>
      <c r="I106" s="32">
        <v>20462</v>
      </c>
      <c r="J106" s="31">
        <v>5.1448425055719998E-5</v>
      </c>
      <c r="L106" s="29">
        <f t="shared" si="12"/>
        <v>2.3512939195676117E-4</v>
      </c>
      <c r="M106" s="32">
        <v>5497</v>
      </c>
      <c r="N106" s="31">
        <v>5.1448425055719998E-5</v>
      </c>
      <c r="P106" s="41">
        <f t="shared" si="13"/>
        <v>5.0190532477688396E-4</v>
      </c>
      <c r="Q106" s="42">
        <v>3616</v>
      </c>
      <c r="R106" s="31">
        <v>5.0193141788856257E-4</v>
      </c>
      <c r="T106" s="41">
        <f t="shared" si="14"/>
        <v>3.2837038763079788E-4</v>
      </c>
      <c r="U106" s="30">
        <v>64717</v>
      </c>
      <c r="V106" s="43">
        <v>5.1448425055720004E-5</v>
      </c>
      <c r="X106" s="41">
        <f t="shared" si="15"/>
        <v>3.8624452329692277E-4</v>
      </c>
      <c r="Y106" s="30">
        <v>597955</v>
      </c>
      <c r="Z106" s="43">
        <v>0</v>
      </c>
      <c r="AB106" s="41">
        <f t="shared" si="16"/>
        <v>9.4182570654341259E-5</v>
      </c>
      <c r="AC106" s="30">
        <v>8735</v>
      </c>
      <c r="AD106" s="43">
        <v>9.4183208787051005E-5</v>
      </c>
      <c r="AF106" s="41">
        <f t="shared" si="17"/>
        <v>6.8917153823595264E-5</v>
      </c>
      <c r="AG106" s="49">
        <v>5970</v>
      </c>
      <c r="AH106" s="44">
        <v>6.8912222896732003E-5</v>
      </c>
      <c r="AI106" s="34"/>
      <c r="AJ106" s="46">
        <f t="shared" si="18"/>
        <v>5.1401628964350632E-5</v>
      </c>
      <c r="AK106" s="48">
        <v>121</v>
      </c>
      <c r="AL106" s="44">
        <v>5.1448425055720411E-5</v>
      </c>
      <c r="AN106" s="29">
        <f t="shared" si="21"/>
        <v>3.0614248160344503E-4</v>
      </c>
      <c r="AO106" s="45">
        <f t="shared" si="19"/>
        <v>1868158</v>
      </c>
    </row>
    <row r="107" spans="1:41" ht="15" customHeight="1">
      <c r="A107" s="11">
        <v>101</v>
      </c>
      <c r="B107" s="12" t="s">
        <v>118</v>
      </c>
      <c r="D107" s="41">
        <f t="shared" si="20"/>
        <v>3.2998849083094715E-4</v>
      </c>
      <c r="E107" s="30">
        <v>1348012</v>
      </c>
      <c r="F107" s="43">
        <v>9.8615072521928001E-5</v>
      </c>
      <c r="H107" s="29">
        <f t="shared" si="11"/>
        <v>3.8833495071169394E-4</v>
      </c>
      <c r="I107" s="32">
        <v>23185</v>
      </c>
      <c r="J107" s="31">
        <v>9.8615072521927987E-5</v>
      </c>
      <c r="L107" s="29">
        <f t="shared" si="12"/>
        <v>2.8145377461806232E-4</v>
      </c>
      <c r="M107" s="32">
        <v>6580</v>
      </c>
      <c r="N107" s="31">
        <v>9.8615072521928001E-5</v>
      </c>
      <c r="P107" s="41">
        <f t="shared" si="13"/>
        <v>5.4396210392715935E-4</v>
      </c>
      <c r="Q107" s="42">
        <v>3919</v>
      </c>
      <c r="R107" s="31">
        <v>5.440241894402385E-4</v>
      </c>
      <c r="T107" s="41">
        <f t="shared" si="14"/>
        <v>3.7428450042451656E-4</v>
      </c>
      <c r="U107" s="30">
        <v>73766</v>
      </c>
      <c r="V107" s="43">
        <v>9.8615072521928001E-5</v>
      </c>
      <c r="X107" s="41">
        <f t="shared" si="15"/>
        <v>4.0917677248973388E-4</v>
      </c>
      <c r="Y107" s="30">
        <v>633457</v>
      </c>
      <c r="Z107" s="43">
        <v>0</v>
      </c>
      <c r="AB107" s="41">
        <f t="shared" si="16"/>
        <v>1.789307109340347E-4</v>
      </c>
      <c r="AC107" s="30">
        <v>16595</v>
      </c>
      <c r="AD107" s="43">
        <v>1.7893016031690599E-4</v>
      </c>
      <c r="AF107" s="41">
        <f t="shared" si="17"/>
        <v>1.3157750741730968E-4</v>
      </c>
      <c r="AG107" s="49">
        <v>11398</v>
      </c>
      <c r="AH107" s="44">
        <v>1.3157690499343301E-4</v>
      </c>
      <c r="AI107" s="34"/>
      <c r="AJ107" s="46">
        <f t="shared" si="18"/>
        <v>9.85551894192508E-5</v>
      </c>
      <c r="AK107" s="48">
        <v>232</v>
      </c>
      <c r="AL107" s="44">
        <v>9.8615072521928042E-5</v>
      </c>
      <c r="AN107" s="29">
        <f t="shared" si="21"/>
        <v>3.4694480770461816E-4</v>
      </c>
      <c r="AO107" s="45">
        <f t="shared" si="19"/>
        <v>2117144</v>
      </c>
    </row>
    <row r="108" spans="1:41" ht="15" customHeight="1">
      <c r="A108" s="11">
        <v>102</v>
      </c>
      <c r="B108" s="12" t="s">
        <v>119</v>
      </c>
      <c r="D108" s="41">
        <f t="shared" si="20"/>
        <v>7.4878593486341386E-4</v>
      </c>
      <c r="E108" s="30">
        <v>3058811</v>
      </c>
      <c r="F108" s="43">
        <v>7.2485973046632405E-4</v>
      </c>
      <c r="H108" s="29">
        <f t="shared" si="11"/>
        <v>7.6588328472041909E-4</v>
      </c>
      <c r="I108" s="32">
        <v>45726</v>
      </c>
      <c r="J108" s="31">
        <v>7.2485973046632394E-4</v>
      </c>
      <c r="L108" s="29">
        <f t="shared" si="12"/>
        <v>7.5111372071324839E-4</v>
      </c>
      <c r="M108" s="32">
        <v>17560</v>
      </c>
      <c r="N108" s="31">
        <v>7.2485973046632405E-4</v>
      </c>
      <c r="P108" s="41">
        <f t="shared" si="13"/>
        <v>7.9796839384466416E-4</v>
      </c>
      <c r="Q108" s="42">
        <v>5749</v>
      </c>
      <c r="R108" s="31">
        <v>7.9795539505306159E-4</v>
      </c>
      <c r="T108" s="41">
        <f t="shared" si="14"/>
        <v>7.6271008078671618E-4</v>
      </c>
      <c r="U108" s="30">
        <v>150319</v>
      </c>
      <c r="V108" s="43">
        <v>7.2485973046632405E-4</v>
      </c>
      <c r="X108" s="41">
        <f t="shared" si="15"/>
        <v>8.4902612266299642E-4</v>
      </c>
      <c r="Y108" s="30">
        <v>1314399</v>
      </c>
      <c r="Z108" s="43">
        <v>1.362620513479212E-3</v>
      </c>
      <c r="AB108" s="41">
        <f t="shared" si="16"/>
        <v>1.2914063940940768E-3</v>
      </c>
      <c r="AC108" s="30">
        <v>119772</v>
      </c>
      <c r="AD108" s="43">
        <v>1.2914069596008269E-3</v>
      </c>
      <c r="AF108" s="41">
        <f t="shared" si="17"/>
        <v>9.5047952717245224E-4</v>
      </c>
      <c r="AG108" s="49">
        <v>82336</v>
      </c>
      <c r="AH108" s="44">
        <v>9.5048304448828395E-4</v>
      </c>
      <c r="AI108" s="34"/>
      <c r="AJ108" s="46">
        <f t="shared" si="18"/>
        <v>7.2472048771224948E-4</v>
      </c>
      <c r="AK108" s="48">
        <v>1706</v>
      </c>
      <c r="AL108" s="44">
        <v>7.2485973046632394E-4</v>
      </c>
      <c r="AN108" s="29">
        <f t="shared" si="21"/>
        <v>7.8600153928531122E-4</v>
      </c>
      <c r="AO108" s="45">
        <f t="shared" si="19"/>
        <v>4796378</v>
      </c>
    </row>
    <row r="109" spans="1:41" ht="15" customHeight="1">
      <c r="A109" s="11">
        <v>103</v>
      </c>
      <c r="B109" s="12" t="s">
        <v>120</v>
      </c>
      <c r="D109" s="41">
        <f t="shared" si="20"/>
        <v>1.5112581919063538E-3</v>
      </c>
      <c r="E109" s="30">
        <v>6173531</v>
      </c>
      <c r="F109" s="43">
        <v>1.7259500013447639E-3</v>
      </c>
      <c r="H109" s="29">
        <f t="shared" si="11"/>
        <v>1.6878542729423381E-3</v>
      </c>
      <c r="I109" s="32">
        <v>100771</v>
      </c>
      <c r="J109" s="31">
        <v>1.7259500013447639E-3</v>
      </c>
      <c r="L109" s="29">
        <f t="shared" si="12"/>
        <v>1.611558117402753E-3</v>
      </c>
      <c r="M109" s="32">
        <v>37676</v>
      </c>
      <c r="N109" s="31">
        <v>1.7259500013447641E-3</v>
      </c>
      <c r="P109" s="41">
        <f t="shared" si="13"/>
        <v>1.9892995339331585E-3</v>
      </c>
      <c r="Q109" s="42">
        <v>14332</v>
      </c>
      <c r="R109" s="31">
        <v>1.9892790422550706E-3</v>
      </c>
      <c r="T109" s="41">
        <f t="shared" si="14"/>
        <v>1.6015140890314275E-3</v>
      </c>
      <c r="U109" s="30">
        <v>315635</v>
      </c>
      <c r="V109" s="43">
        <v>1.7259500013447641E-3</v>
      </c>
      <c r="X109" s="41">
        <f t="shared" si="15"/>
        <v>1.6880685586738581E-3</v>
      </c>
      <c r="Y109" s="30">
        <v>2613342</v>
      </c>
      <c r="Z109" s="43">
        <v>1.524305592339183E-3</v>
      </c>
      <c r="AB109" s="41">
        <f t="shared" si="16"/>
        <v>1.4522229987087877E-3</v>
      </c>
      <c r="AC109" s="30">
        <v>134687</v>
      </c>
      <c r="AD109" s="43">
        <v>1.4522222189067989E-3</v>
      </c>
      <c r="AF109" s="41">
        <f t="shared" si="17"/>
        <v>1.6225776197626599E-3</v>
      </c>
      <c r="AG109" s="49">
        <v>140557</v>
      </c>
      <c r="AH109" s="44">
        <v>1.6225770489571179E-3</v>
      </c>
      <c r="AI109" s="34"/>
      <c r="AJ109" s="46">
        <f t="shared" si="18"/>
        <v>1.7259902353897242E-3</v>
      </c>
      <c r="AK109" s="48">
        <v>4063</v>
      </c>
      <c r="AL109" s="44">
        <v>1.7259500013447641E-3</v>
      </c>
      <c r="AN109" s="29">
        <f t="shared" si="21"/>
        <v>1.5624718403054333E-3</v>
      </c>
      <c r="AO109" s="45">
        <f t="shared" si="19"/>
        <v>9534594</v>
      </c>
    </row>
    <row r="110" spans="1:41" ht="15" customHeight="1">
      <c r="A110" s="11">
        <v>104</v>
      </c>
      <c r="B110" s="12" t="s">
        <v>121</v>
      </c>
      <c r="D110" s="41">
        <f t="shared" si="20"/>
        <v>7.6017753554710071E-4</v>
      </c>
      <c r="E110" s="30">
        <v>3105346</v>
      </c>
      <c r="F110" s="43">
        <v>4.8208475266478149E-4</v>
      </c>
      <c r="H110" s="29">
        <f t="shared" si="11"/>
        <v>7.328199596091453E-4</v>
      </c>
      <c r="I110" s="32">
        <v>43752</v>
      </c>
      <c r="J110" s="31">
        <v>4.8208475266478149E-4</v>
      </c>
      <c r="L110" s="29">
        <f t="shared" si="12"/>
        <v>6.9212819560712248E-4</v>
      </c>
      <c r="M110" s="32">
        <v>16181</v>
      </c>
      <c r="N110" s="31">
        <v>4.8208475266478149E-4</v>
      </c>
      <c r="P110" s="41">
        <f t="shared" si="13"/>
        <v>1.0096403021092515E-3</v>
      </c>
      <c r="Q110" s="42">
        <v>7274</v>
      </c>
      <c r="R110" s="31">
        <v>1.0096098047435408E-3</v>
      </c>
      <c r="T110" s="41">
        <f t="shared" si="14"/>
        <v>7.5169454991312092E-4</v>
      </c>
      <c r="U110" s="30">
        <v>148148</v>
      </c>
      <c r="V110" s="43">
        <v>4.8208475266478149E-4</v>
      </c>
      <c r="X110" s="41">
        <f t="shared" si="15"/>
        <v>7.732887233585546E-4</v>
      </c>
      <c r="Y110" s="30">
        <v>1197148</v>
      </c>
      <c r="Z110" s="43">
        <v>0</v>
      </c>
      <c r="AB110" s="41">
        <f t="shared" si="16"/>
        <v>6.5220486735093855E-4</v>
      </c>
      <c r="AC110" s="30">
        <v>60489</v>
      </c>
      <c r="AD110" s="43">
        <v>6.5220447348411301E-4</v>
      </c>
      <c r="AF110" s="41">
        <f t="shared" si="17"/>
        <v>5.5109480843963394E-4</v>
      </c>
      <c r="AG110" s="49">
        <v>47739</v>
      </c>
      <c r="AH110" s="44">
        <v>5.5110013676484099E-4</v>
      </c>
      <c r="AI110" s="34"/>
      <c r="AJ110" s="46">
        <f t="shared" si="18"/>
        <v>4.8215577582262783E-4</v>
      </c>
      <c r="AK110" s="48">
        <v>1135</v>
      </c>
      <c r="AL110" s="44">
        <v>4.8208475266478128E-4</v>
      </c>
      <c r="AN110" s="29">
        <f t="shared" si="21"/>
        <v>7.5827963404874758E-4</v>
      </c>
      <c r="AO110" s="45">
        <f t="shared" si="19"/>
        <v>4627212</v>
      </c>
    </row>
    <row r="111" spans="1:41" ht="15" customHeight="1">
      <c r="A111" s="11">
        <v>105</v>
      </c>
      <c r="B111" s="12" t="s">
        <v>122</v>
      </c>
      <c r="D111" s="41">
        <f t="shared" si="20"/>
        <v>1.1069788882359247E-3</v>
      </c>
      <c r="E111" s="30">
        <v>4522039</v>
      </c>
      <c r="F111" s="43">
        <v>9.36338894825627E-4</v>
      </c>
      <c r="H111" s="29">
        <f t="shared" si="11"/>
        <v>1.1641003842748951E-3</v>
      </c>
      <c r="I111" s="32">
        <v>69501</v>
      </c>
      <c r="J111" s="31">
        <v>9.36338894825627E-4</v>
      </c>
      <c r="L111" s="29">
        <f t="shared" si="12"/>
        <v>1.0801323277591657E-3</v>
      </c>
      <c r="M111" s="32">
        <v>25252</v>
      </c>
      <c r="N111" s="31">
        <v>9.3633889482562711E-4</v>
      </c>
      <c r="P111" s="41">
        <f t="shared" si="13"/>
        <v>1.2880756122592596E-3</v>
      </c>
      <c r="Q111" s="42">
        <v>9280</v>
      </c>
      <c r="R111" s="31">
        <v>1.2881244236867071E-3</v>
      </c>
      <c r="T111" s="41">
        <f t="shared" si="14"/>
        <v>1.1517496082865044E-3</v>
      </c>
      <c r="U111" s="30">
        <v>226993</v>
      </c>
      <c r="V111" s="43">
        <v>9.3633889482562711E-4</v>
      </c>
      <c r="X111" s="41">
        <f t="shared" si="15"/>
        <v>4.7499378750305988E-4</v>
      </c>
      <c r="Y111" s="30">
        <v>735350</v>
      </c>
      <c r="Z111" s="43">
        <v>0</v>
      </c>
      <c r="AB111" s="41">
        <f t="shared" si="16"/>
        <v>1.8588631211653218E-3</v>
      </c>
      <c r="AC111" s="30">
        <v>172401</v>
      </c>
      <c r="AD111" s="43">
        <v>1.858865629713873E-3</v>
      </c>
      <c r="AF111" s="41">
        <f t="shared" si="17"/>
        <v>1.3050507800521389E-3</v>
      </c>
      <c r="AG111" s="49">
        <v>113051</v>
      </c>
      <c r="AH111" s="44">
        <v>1.305048738560563E-3</v>
      </c>
      <c r="AI111" s="34"/>
      <c r="AJ111" s="46">
        <f t="shared" si="18"/>
        <v>9.3627429948288257E-4</v>
      </c>
      <c r="AK111" s="48">
        <v>2204</v>
      </c>
      <c r="AL111" s="44">
        <v>9.3633889482562711E-4</v>
      </c>
      <c r="AN111" s="29">
        <f t="shared" si="21"/>
        <v>9.629351254112537E-4</v>
      </c>
      <c r="AO111" s="45">
        <f t="shared" si="19"/>
        <v>5876071</v>
      </c>
    </row>
    <row r="112" spans="1:41" ht="15" customHeight="1">
      <c r="A112" s="11">
        <v>106</v>
      </c>
      <c r="B112" s="12" t="s">
        <v>123</v>
      </c>
      <c r="D112" s="41">
        <f t="shared" si="20"/>
        <v>3.0885081089466272E-4</v>
      </c>
      <c r="E112" s="30">
        <v>1261664</v>
      </c>
      <c r="F112" s="43">
        <v>3.4376726732515152E-4</v>
      </c>
      <c r="H112" s="29">
        <f t="shared" si="11"/>
        <v>3.432790517505356E-4</v>
      </c>
      <c r="I112" s="32">
        <v>20495</v>
      </c>
      <c r="J112" s="31">
        <v>3.4376726732515147E-4</v>
      </c>
      <c r="L112" s="29">
        <f t="shared" si="12"/>
        <v>3.2534003187613706E-4</v>
      </c>
      <c r="M112" s="32">
        <v>7606</v>
      </c>
      <c r="N112" s="31">
        <v>3.4376726732515147E-4</v>
      </c>
      <c r="P112" s="41">
        <f t="shared" si="13"/>
        <v>3.1938167928971512E-4</v>
      </c>
      <c r="Q112" s="42">
        <v>2301</v>
      </c>
      <c r="R112" s="31">
        <v>3.1933768829578917E-4</v>
      </c>
      <c r="T112" s="41">
        <f t="shared" si="14"/>
        <v>3.3028326424956592E-4</v>
      </c>
      <c r="U112" s="30">
        <v>65094</v>
      </c>
      <c r="V112" s="43">
        <v>3.4376726732515152E-4</v>
      </c>
      <c r="X112" s="41">
        <f t="shared" si="15"/>
        <v>2.6006676922463038E-4</v>
      </c>
      <c r="Y112" s="30">
        <v>402616</v>
      </c>
      <c r="Z112" s="43">
        <v>9.6814119583624997E-5</v>
      </c>
      <c r="AB112" s="41">
        <f t="shared" si="16"/>
        <v>6.035878998546106E-5</v>
      </c>
      <c r="AC112" s="30">
        <v>5598</v>
      </c>
      <c r="AD112" s="43">
        <v>6.0358552627904003E-5</v>
      </c>
      <c r="AF112" s="41">
        <f t="shared" si="17"/>
        <v>2.3035876123112957E-4</v>
      </c>
      <c r="AG112" s="49">
        <v>19955</v>
      </c>
      <c r="AH112" s="44">
        <v>2.30364046903899E-4</v>
      </c>
      <c r="AI112" s="34"/>
      <c r="AJ112" s="46">
        <f t="shared" si="18"/>
        <v>3.4366874241454265E-4</v>
      </c>
      <c r="AK112" s="48">
        <v>809</v>
      </c>
      <c r="AL112" s="44">
        <v>3.4376726732515168E-4</v>
      </c>
      <c r="AN112" s="29">
        <f t="shared" si="21"/>
        <v>2.9270153798887147E-4</v>
      </c>
      <c r="AO112" s="45">
        <f t="shared" si="19"/>
        <v>1786138</v>
      </c>
    </row>
    <row r="113" spans="1:41" ht="15" customHeight="1">
      <c r="A113" s="11">
        <v>107</v>
      </c>
      <c r="B113" s="12" t="s">
        <v>124</v>
      </c>
      <c r="D113" s="41">
        <f t="shared" si="20"/>
        <v>3.148049693618218E-3</v>
      </c>
      <c r="E113" s="30">
        <v>12859869</v>
      </c>
      <c r="F113" s="43">
        <v>3.1801861888780363E-3</v>
      </c>
      <c r="H113" s="29">
        <f t="shared" si="11"/>
        <v>2.8300631851197484E-3</v>
      </c>
      <c r="I113" s="32">
        <v>168965</v>
      </c>
      <c r="J113" s="31">
        <v>3.1801861888780367E-3</v>
      </c>
      <c r="L113" s="29">
        <f t="shared" si="12"/>
        <v>3.1454811890711926E-3</v>
      </c>
      <c r="M113" s="32">
        <v>73537</v>
      </c>
      <c r="N113" s="31">
        <v>3.1801861888780367E-3</v>
      </c>
      <c r="P113" s="41">
        <f t="shared" si="13"/>
        <v>2.9492489880694772E-3</v>
      </c>
      <c r="Q113" s="42">
        <v>21248</v>
      </c>
      <c r="R113" s="31">
        <v>2.949184458108196E-3</v>
      </c>
      <c r="T113" s="41">
        <f t="shared" si="14"/>
        <v>2.9535829782435605E-3</v>
      </c>
      <c r="U113" s="30">
        <v>582108</v>
      </c>
      <c r="V113" s="43">
        <v>3.1801861888780367E-3</v>
      </c>
      <c r="X113" s="41">
        <f t="shared" si="15"/>
        <v>2.7723921410142049E-3</v>
      </c>
      <c r="Y113" s="30">
        <v>4292011</v>
      </c>
      <c r="Z113" s="43">
        <v>0</v>
      </c>
      <c r="AB113" s="41">
        <f t="shared" si="16"/>
        <v>6.4440825408932957E-3</v>
      </c>
      <c r="AC113" s="30">
        <v>597659</v>
      </c>
      <c r="AD113" s="43">
        <v>6.4440879134456024E-3</v>
      </c>
      <c r="AF113" s="41">
        <f t="shared" si="17"/>
        <v>4.4522559274177923E-3</v>
      </c>
      <c r="AG113" s="49">
        <v>385680</v>
      </c>
      <c r="AH113" s="44">
        <v>4.4522606644292508E-3</v>
      </c>
      <c r="AI113" s="34"/>
      <c r="AJ113" s="46">
        <f t="shared" si="18"/>
        <v>3.1801040861746187E-3</v>
      </c>
      <c r="AK113" s="48">
        <v>7486</v>
      </c>
      <c r="AL113" s="44">
        <v>3.1801861888780363E-3</v>
      </c>
      <c r="AN113" s="29">
        <f t="shared" si="21"/>
        <v>3.1117313411945656E-3</v>
      </c>
      <c r="AO113" s="45">
        <f t="shared" si="19"/>
        <v>18988563</v>
      </c>
    </row>
    <row r="114" spans="1:41" ht="15" customHeight="1">
      <c r="A114" s="11">
        <v>108</v>
      </c>
      <c r="B114" s="12" t="s">
        <v>125</v>
      </c>
      <c r="D114" s="41">
        <f t="shared" si="20"/>
        <v>8.1339039877299779E-4</v>
      </c>
      <c r="E114" s="30">
        <v>3322722</v>
      </c>
      <c r="F114" s="43">
        <v>6.4010156909818407E-4</v>
      </c>
      <c r="H114" s="29">
        <f t="shared" si="11"/>
        <v>8.5433689156572666E-4</v>
      </c>
      <c r="I114" s="32">
        <v>51007</v>
      </c>
      <c r="J114" s="31">
        <v>6.4010156909818396E-4</v>
      </c>
      <c r="L114" s="29">
        <f t="shared" si="12"/>
        <v>7.8122670814958811E-4</v>
      </c>
      <c r="M114" s="32">
        <v>18264</v>
      </c>
      <c r="N114" s="31">
        <v>6.4010156909818396E-4</v>
      </c>
      <c r="P114" s="41">
        <f t="shared" si="13"/>
        <v>9.7133115674464426E-4</v>
      </c>
      <c r="Q114" s="42">
        <v>6998</v>
      </c>
      <c r="R114" s="31">
        <v>9.7134922528355249E-4</v>
      </c>
      <c r="T114" s="41">
        <f t="shared" si="14"/>
        <v>8.4736375056795182E-4</v>
      </c>
      <c r="U114" s="30">
        <v>167003</v>
      </c>
      <c r="V114" s="43">
        <v>6.4010156909818407E-4</v>
      </c>
      <c r="X114" s="41">
        <f t="shared" si="15"/>
        <v>6.0498776962535311E-4</v>
      </c>
      <c r="Y114" s="30">
        <v>936597</v>
      </c>
      <c r="Z114" s="43">
        <v>6.9257506076378199E-4</v>
      </c>
      <c r="AB114" s="41">
        <f t="shared" si="16"/>
        <v>7.0739898059416384E-4</v>
      </c>
      <c r="AC114" s="30">
        <v>65608</v>
      </c>
      <c r="AD114" s="43">
        <v>7.07400183994824E-4</v>
      </c>
      <c r="AF114" s="41">
        <f t="shared" si="17"/>
        <v>6.6827705776347239E-4</v>
      </c>
      <c r="AG114" s="49">
        <v>57890</v>
      </c>
      <c r="AH114" s="44">
        <v>6.6827147796437903E-4</v>
      </c>
      <c r="AI114" s="34"/>
      <c r="AJ114" s="46">
        <f t="shared" si="18"/>
        <v>6.4018392437418517E-4</v>
      </c>
      <c r="AK114" s="48">
        <v>1507</v>
      </c>
      <c r="AL114" s="44">
        <v>6.4010156909818407E-4</v>
      </c>
      <c r="AN114" s="29">
        <f t="shared" si="21"/>
        <v>7.5834256165601408E-4</v>
      </c>
      <c r="AO114" s="45">
        <f t="shared" si="19"/>
        <v>4627596</v>
      </c>
    </row>
    <row r="115" spans="1:41" ht="15" customHeight="1">
      <c r="A115" s="11">
        <v>109</v>
      </c>
      <c r="B115" s="12" t="s">
        <v>126</v>
      </c>
      <c r="D115" s="41">
        <f t="shared" si="20"/>
        <v>2.921214246107224E-4</v>
      </c>
      <c r="E115" s="30">
        <v>1193324</v>
      </c>
      <c r="F115" s="43">
        <v>1.6687283948903898E-4</v>
      </c>
      <c r="H115" s="29">
        <f t="shared" si="11"/>
        <v>3.2341425763606201E-4</v>
      </c>
      <c r="I115" s="32">
        <v>19309</v>
      </c>
      <c r="J115" s="31">
        <v>1.66872839489039E-4</v>
      </c>
      <c r="L115" s="29">
        <f t="shared" si="12"/>
        <v>2.6665392567917941E-4</v>
      </c>
      <c r="M115" s="32">
        <v>6234</v>
      </c>
      <c r="N115" s="31">
        <v>1.66872839489039E-4</v>
      </c>
      <c r="P115" s="41">
        <f t="shared" si="13"/>
        <v>4.1154571016688632E-4</v>
      </c>
      <c r="Q115" s="42">
        <v>2965</v>
      </c>
      <c r="R115" s="31">
        <v>4.1155566432385257E-4</v>
      </c>
      <c r="T115" s="41">
        <f t="shared" si="14"/>
        <v>3.1628932866717272E-4</v>
      </c>
      <c r="U115" s="30">
        <v>62336</v>
      </c>
      <c r="V115" s="43">
        <v>1.66872839489039E-4</v>
      </c>
      <c r="X115" s="41">
        <f t="shared" si="15"/>
        <v>3.528958060041942E-4</v>
      </c>
      <c r="Y115" s="30">
        <v>546327</v>
      </c>
      <c r="Z115" s="43">
        <v>2.62417692492487E-4</v>
      </c>
      <c r="AB115" s="41">
        <f t="shared" si="16"/>
        <v>2.9956203325581717E-4</v>
      </c>
      <c r="AC115" s="30">
        <v>27783</v>
      </c>
      <c r="AD115" s="43">
        <v>2.9956631164272998E-4</v>
      </c>
      <c r="AF115" s="41">
        <f t="shared" si="17"/>
        <v>2.1938050104917996E-4</v>
      </c>
      <c r="AG115" s="49">
        <v>19004</v>
      </c>
      <c r="AH115" s="44">
        <v>2.19383710837408E-4</v>
      </c>
      <c r="AI115" s="34"/>
      <c r="AJ115" s="46">
        <f t="shared" si="18"/>
        <v>1.669490924214033E-4</v>
      </c>
      <c r="AK115" s="48">
        <v>393</v>
      </c>
      <c r="AL115" s="44">
        <v>1.6687283948903944E-4</v>
      </c>
      <c r="AN115" s="29">
        <f t="shared" si="21"/>
        <v>3.0770207024499464E-4</v>
      </c>
      <c r="AO115" s="45">
        <f t="shared" si="19"/>
        <v>1877675</v>
      </c>
    </row>
    <row r="116" spans="1:41" ht="15" customHeight="1">
      <c r="A116" s="11">
        <v>110</v>
      </c>
      <c r="B116" s="12" t="s">
        <v>127</v>
      </c>
      <c r="D116" s="41">
        <f t="shared" si="20"/>
        <v>5.0330728277805188E-4</v>
      </c>
      <c r="E116" s="30">
        <v>2056024</v>
      </c>
      <c r="F116" s="43">
        <v>3.2094107042576802E-4</v>
      </c>
      <c r="H116" s="29">
        <f t="shared" si="11"/>
        <v>5.488444970852183E-4</v>
      </c>
      <c r="I116" s="32">
        <v>32768</v>
      </c>
      <c r="J116" s="31">
        <v>3.2094107042576802E-4</v>
      </c>
      <c r="L116" s="29">
        <f t="shared" si="12"/>
        <v>4.6670853113338568E-4</v>
      </c>
      <c r="M116" s="32">
        <v>10911</v>
      </c>
      <c r="N116" s="31">
        <v>3.2094107042576796E-4</v>
      </c>
      <c r="P116" s="41">
        <f t="shared" si="13"/>
        <v>6.5417029747606584E-4</v>
      </c>
      <c r="Q116" s="42">
        <v>4713</v>
      </c>
      <c r="R116" s="31">
        <v>6.5420993565240971E-4</v>
      </c>
      <c r="T116" s="41">
        <f t="shared" si="14"/>
        <v>5.397863825225953E-4</v>
      </c>
      <c r="U116" s="30">
        <v>106384</v>
      </c>
      <c r="V116" s="43">
        <v>3.2094107042576802E-4</v>
      </c>
      <c r="X116" s="41">
        <f t="shared" si="15"/>
        <v>4.0980850421500482E-4</v>
      </c>
      <c r="Y116" s="30">
        <v>634435</v>
      </c>
      <c r="Z116" s="43">
        <v>0</v>
      </c>
      <c r="AB116" s="41">
        <f t="shared" si="16"/>
        <v>3.9419745656814152E-4</v>
      </c>
      <c r="AC116" s="30">
        <v>36560</v>
      </c>
      <c r="AD116" s="43">
        <v>3.9419948229946802E-4</v>
      </c>
      <c r="AF116" s="41">
        <f t="shared" si="17"/>
        <v>3.5402868902211383E-4</v>
      </c>
      <c r="AG116" s="49">
        <v>30668</v>
      </c>
      <c r="AH116" s="44">
        <v>3.5403030127832301E-4</v>
      </c>
      <c r="AI116" s="34"/>
      <c r="AJ116" s="46">
        <f t="shared" si="18"/>
        <v>3.2072917246351017E-4</v>
      </c>
      <c r="AK116" s="48">
        <v>755</v>
      </c>
      <c r="AL116" s="44">
        <v>3.2094107042576802E-4</v>
      </c>
      <c r="AN116" s="29">
        <f t="shared" si="21"/>
        <v>4.7740062027506504E-4</v>
      </c>
      <c r="AO116" s="45">
        <f t="shared" si="19"/>
        <v>2913218</v>
      </c>
    </row>
    <row r="117" spans="1:41" ht="15" customHeight="1">
      <c r="A117" s="11">
        <v>111</v>
      </c>
      <c r="B117" s="12" t="s">
        <v>128</v>
      </c>
      <c r="D117" s="41">
        <f t="shared" si="20"/>
        <v>8.9801161988263317E-4</v>
      </c>
      <c r="E117" s="30">
        <v>3668402</v>
      </c>
      <c r="F117" s="43">
        <v>5.8994846741089555E-4</v>
      </c>
      <c r="H117" s="29">
        <f t="shared" si="11"/>
        <v>8.9008012144792443E-4</v>
      </c>
      <c r="I117" s="32">
        <v>53141</v>
      </c>
      <c r="J117" s="31">
        <v>5.8994846741089544E-4</v>
      </c>
      <c r="L117" s="29">
        <f t="shared" si="12"/>
        <v>8.2348754847217862E-4</v>
      </c>
      <c r="M117" s="32">
        <v>19252</v>
      </c>
      <c r="N117" s="31">
        <v>5.8994846741089544E-4</v>
      </c>
      <c r="P117" s="41">
        <f t="shared" si="13"/>
        <v>1.0387885648866701E-3</v>
      </c>
      <c r="Q117" s="42">
        <v>7484</v>
      </c>
      <c r="R117" s="31">
        <v>1.0387390817392734E-3</v>
      </c>
      <c r="T117" s="41">
        <f t="shared" si="14"/>
        <v>9.0892590445525298E-4</v>
      </c>
      <c r="U117" s="30">
        <v>179136</v>
      </c>
      <c r="V117" s="43">
        <v>5.8994846741089555E-4</v>
      </c>
      <c r="X117" s="41">
        <f t="shared" si="15"/>
        <v>6.5661084503632343E-4</v>
      </c>
      <c r="Y117" s="30">
        <v>1016516</v>
      </c>
      <c r="Z117" s="43">
        <v>0</v>
      </c>
      <c r="AB117" s="41">
        <f t="shared" si="16"/>
        <v>1.160639797998387E-3</v>
      </c>
      <c r="AC117" s="30">
        <v>107644</v>
      </c>
      <c r="AD117" s="43">
        <v>1.160636575391774E-3</v>
      </c>
      <c r="AF117" s="41">
        <f t="shared" si="17"/>
        <v>8.2568983993073282E-4</v>
      </c>
      <c r="AG117" s="49">
        <v>71526</v>
      </c>
      <c r="AH117" s="44">
        <v>8.2568500156068902E-4</v>
      </c>
      <c r="AI117" s="34"/>
      <c r="AJ117" s="46">
        <f t="shared" si="18"/>
        <v>5.9005671596266962E-4</v>
      </c>
      <c r="AK117" s="48">
        <v>1389</v>
      </c>
      <c r="AL117" s="44">
        <v>5.8994846741089577E-4</v>
      </c>
      <c r="AN117" s="29">
        <f t="shared" si="21"/>
        <v>8.397705577108778E-4</v>
      </c>
      <c r="AO117" s="45">
        <f t="shared" si="19"/>
        <v>5124490</v>
      </c>
    </row>
    <row r="118" spans="1:41" ht="15" customHeight="1">
      <c r="A118" s="11">
        <v>112</v>
      </c>
      <c r="B118" s="12" t="s">
        <v>129</v>
      </c>
      <c r="D118" s="41">
        <f t="shared" si="20"/>
        <v>1.0437075855452805E-3</v>
      </c>
      <c r="E118" s="30">
        <v>4263574</v>
      </c>
      <c r="F118" s="43">
        <v>3.6107886080161198E-4</v>
      </c>
      <c r="H118" s="29">
        <f t="shared" si="11"/>
        <v>1.1698621795323814E-3</v>
      </c>
      <c r="I118" s="32">
        <v>69845</v>
      </c>
      <c r="J118" s="31">
        <v>3.6107886080161198E-4</v>
      </c>
      <c r="L118" s="29">
        <f t="shared" si="12"/>
        <v>8.9466370059443638E-4</v>
      </c>
      <c r="M118" s="32">
        <v>20916</v>
      </c>
      <c r="N118" s="31">
        <v>3.6107886080161204E-4</v>
      </c>
      <c r="P118" s="41">
        <f t="shared" si="13"/>
        <v>1.6257790567233521E-3</v>
      </c>
      <c r="Q118" s="42">
        <v>11713</v>
      </c>
      <c r="R118" s="31">
        <v>1.6258295910147214E-3</v>
      </c>
      <c r="T118" s="41">
        <f t="shared" si="14"/>
        <v>1.1467111826036485E-3</v>
      </c>
      <c r="U118" s="30">
        <v>226000</v>
      </c>
      <c r="V118" s="43">
        <v>3.6107886080161198E-4</v>
      </c>
      <c r="X118" s="41">
        <f t="shared" si="15"/>
        <v>1.3787364040149842E-3</v>
      </c>
      <c r="Y118" s="30">
        <v>2134457</v>
      </c>
      <c r="Z118" s="43">
        <v>1.3083096427129299E-4</v>
      </c>
      <c r="AB118" s="41">
        <f t="shared" si="16"/>
        <v>6.2210094780120514E-4</v>
      </c>
      <c r="AC118" s="30">
        <v>57697</v>
      </c>
      <c r="AD118" s="43">
        <v>6.2209574033525103E-4</v>
      </c>
      <c r="AF118" s="41">
        <f t="shared" si="17"/>
        <v>4.6600463409562709E-4</v>
      </c>
      <c r="AG118" s="49">
        <v>40368</v>
      </c>
      <c r="AH118" s="44">
        <v>4.6600914960020698E-4</v>
      </c>
      <c r="AI118" s="34"/>
      <c r="AJ118" s="46">
        <f t="shared" si="18"/>
        <v>3.6108582330328956E-4</v>
      </c>
      <c r="AK118" s="48">
        <v>850</v>
      </c>
      <c r="AL118" s="44">
        <v>3.6107886080161198E-4</v>
      </c>
      <c r="AN118" s="29">
        <f t="shared" si="21"/>
        <v>1.1185087218456822E-3</v>
      </c>
      <c r="AO118" s="45">
        <f t="shared" si="19"/>
        <v>6825420</v>
      </c>
    </row>
    <row r="119" spans="1:41" ht="15" customHeight="1">
      <c r="A119" s="11">
        <v>113</v>
      </c>
      <c r="B119" s="12" t="s">
        <v>130</v>
      </c>
      <c r="D119" s="41">
        <f t="shared" si="20"/>
        <v>6.991963032206101E-4</v>
      </c>
      <c r="E119" s="30">
        <v>2856236</v>
      </c>
      <c r="F119" s="43">
        <v>4.0527313557495951E-4</v>
      </c>
      <c r="H119" s="29">
        <f t="shared" si="11"/>
        <v>6.9950539342559734E-4</v>
      </c>
      <c r="I119" s="32">
        <v>41763</v>
      </c>
      <c r="J119" s="31">
        <v>4.0527313557495951E-4</v>
      </c>
      <c r="L119" s="29">
        <f t="shared" si="12"/>
        <v>6.2989183663002821E-4</v>
      </c>
      <c r="M119" s="32">
        <v>14726</v>
      </c>
      <c r="N119" s="31">
        <v>4.0527313557495951E-4</v>
      </c>
      <c r="P119" s="41">
        <f t="shared" si="13"/>
        <v>9.5356459657555106E-4</v>
      </c>
      <c r="Q119" s="42">
        <v>6870</v>
      </c>
      <c r="R119" s="31">
        <v>9.5356152195676504E-4</v>
      </c>
      <c r="T119" s="41">
        <f t="shared" si="14"/>
        <v>7.0922564461049905E-4</v>
      </c>
      <c r="U119" s="30">
        <v>139778</v>
      </c>
      <c r="V119" s="43">
        <v>4.0527313557495951E-4</v>
      </c>
      <c r="X119" s="41">
        <f t="shared" si="15"/>
        <v>1.19311644106096E-3</v>
      </c>
      <c r="Y119" s="30">
        <v>1847094</v>
      </c>
      <c r="Z119" s="43">
        <v>8.3154032402750998E-5</v>
      </c>
      <c r="AB119" s="41">
        <f t="shared" si="16"/>
        <v>7.6715396703564743E-4</v>
      </c>
      <c r="AC119" s="30">
        <v>71150</v>
      </c>
      <c r="AD119" s="43">
        <v>7.6715034075080396E-4</v>
      </c>
      <c r="AF119" s="41">
        <f t="shared" si="17"/>
        <v>5.499288733414458E-4</v>
      </c>
      <c r="AG119" s="49">
        <v>47638</v>
      </c>
      <c r="AH119" s="44">
        <v>5.4992927309764302E-4</v>
      </c>
      <c r="AI119" s="34"/>
      <c r="AJ119" s="46">
        <f t="shared" si="18"/>
        <v>4.0526573580157443E-4</v>
      </c>
      <c r="AK119" s="48">
        <v>954</v>
      </c>
      <c r="AL119" s="44">
        <v>4.0527313557495946E-4</v>
      </c>
      <c r="AN119" s="29">
        <f t="shared" si="21"/>
        <v>8.2366485935213719E-4</v>
      </c>
      <c r="AO119" s="45">
        <f t="shared" si="19"/>
        <v>5026209</v>
      </c>
    </row>
    <row r="120" spans="1:41" ht="15" customHeight="1">
      <c r="A120" s="11">
        <v>114</v>
      </c>
      <c r="B120" s="12" t="s">
        <v>131</v>
      </c>
      <c r="D120" s="41">
        <f t="shared" si="20"/>
        <v>2.6261219723314167E-4</v>
      </c>
      <c r="E120" s="30">
        <v>1072778</v>
      </c>
      <c r="F120" s="43">
        <v>9.2700055902365002E-5</v>
      </c>
      <c r="H120" s="29">
        <f t="shared" si="11"/>
        <v>3.0552589329014488E-4</v>
      </c>
      <c r="I120" s="32">
        <v>18241</v>
      </c>
      <c r="J120" s="31">
        <v>9.2700055902365002E-5</v>
      </c>
      <c r="L120" s="29">
        <f t="shared" si="12"/>
        <v>2.2747282270803274E-4</v>
      </c>
      <c r="M120" s="32">
        <v>5318</v>
      </c>
      <c r="N120" s="31">
        <v>9.2700055902364989E-5</v>
      </c>
      <c r="P120" s="41">
        <f t="shared" si="13"/>
        <v>4.2903466783333747E-4</v>
      </c>
      <c r="Q120" s="42">
        <v>3091</v>
      </c>
      <c r="R120" s="31">
        <v>4.2905710751848993E-4</v>
      </c>
      <c r="T120" s="41">
        <f t="shared" si="14"/>
        <v>2.9490773166057193E-4</v>
      </c>
      <c r="U120" s="30">
        <v>58122</v>
      </c>
      <c r="V120" s="43">
        <v>9.2700055902365002E-5</v>
      </c>
      <c r="X120" s="41">
        <f t="shared" si="15"/>
        <v>3.2628103885047339E-4</v>
      </c>
      <c r="Y120" s="30">
        <v>505124</v>
      </c>
      <c r="Z120" s="43">
        <v>1.8303517419273E-4</v>
      </c>
      <c r="AB120" s="41">
        <f t="shared" si="16"/>
        <v>1.6323181879062074E-4</v>
      </c>
      <c r="AC120" s="30">
        <v>15139</v>
      </c>
      <c r="AD120" s="43">
        <v>1.6322784818910299E-4</v>
      </c>
      <c r="AF120" s="41">
        <f t="shared" si="17"/>
        <v>1.2086475720821482E-4</v>
      </c>
      <c r="AG120" s="49">
        <v>10470</v>
      </c>
      <c r="AH120" s="44">
        <v>1.2086455043674799E-4</v>
      </c>
      <c r="AI120" s="34"/>
      <c r="AJ120" s="46">
        <f t="shared" si="18"/>
        <v>9.2607893506020152E-5</v>
      </c>
      <c r="AK120" s="48">
        <v>218</v>
      </c>
      <c r="AL120" s="44">
        <v>9.2700055902364894E-5</v>
      </c>
      <c r="AN120" s="29">
        <f t="shared" si="21"/>
        <v>2.7670137447148395E-4</v>
      </c>
      <c r="AO120" s="45">
        <f t="shared" si="19"/>
        <v>1688501</v>
      </c>
    </row>
    <row r="121" spans="1:41" ht="15" customHeight="1">
      <c r="A121" s="11">
        <v>115</v>
      </c>
      <c r="B121" s="12" t="s">
        <v>132</v>
      </c>
      <c r="D121" s="41">
        <f t="shared" si="20"/>
        <v>1.5538050309915198E-3</v>
      </c>
      <c r="E121" s="30">
        <v>6347336</v>
      </c>
      <c r="F121" s="43">
        <v>1.9098756696266051E-3</v>
      </c>
      <c r="H121" s="29">
        <f t="shared" si="11"/>
        <v>1.5274954712121782E-3</v>
      </c>
      <c r="I121" s="32">
        <v>91197</v>
      </c>
      <c r="J121" s="31">
        <v>1.9098756696266049E-3</v>
      </c>
      <c r="L121" s="29">
        <f t="shared" si="12"/>
        <v>1.6548455368424915E-3</v>
      </c>
      <c r="M121" s="32">
        <v>38688</v>
      </c>
      <c r="N121" s="31">
        <v>1.9098756696266051E-3</v>
      </c>
      <c r="P121" s="41">
        <f t="shared" si="13"/>
        <v>1.3694131455333897E-3</v>
      </c>
      <c r="Q121" s="42">
        <v>9866</v>
      </c>
      <c r="R121" s="31">
        <v>1.369452642153021E-3</v>
      </c>
      <c r="T121" s="41">
        <f t="shared" si="14"/>
        <v>1.5303723302204286E-3</v>
      </c>
      <c r="U121" s="30">
        <v>301614</v>
      </c>
      <c r="V121" s="43">
        <v>1.9098756696266049E-3</v>
      </c>
      <c r="X121" s="41">
        <f t="shared" si="15"/>
        <v>2.4421043210882142E-3</v>
      </c>
      <c r="Y121" s="30">
        <v>3780684</v>
      </c>
      <c r="Z121" s="43">
        <v>4.0930389384784714E-3</v>
      </c>
      <c r="AB121" s="41">
        <f t="shared" si="16"/>
        <v>2.5422932575048089E-3</v>
      </c>
      <c r="AC121" s="30">
        <v>235786</v>
      </c>
      <c r="AD121" s="43">
        <v>2.5422961374599218E-3</v>
      </c>
      <c r="AF121" s="41">
        <f t="shared" si="17"/>
        <v>2.1517967152214373E-3</v>
      </c>
      <c r="AG121" s="49">
        <v>186401</v>
      </c>
      <c r="AH121" s="44">
        <v>2.1517945042379269E-3</v>
      </c>
      <c r="AI121" s="34"/>
      <c r="AJ121" s="46">
        <f t="shared" si="18"/>
        <v>1.9099316018489293E-3</v>
      </c>
      <c r="AK121" s="48">
        <v>4496</v>
      </c>
      <c r="AL121" s="44">
        <v>1.9098756696266049E-3</v>
      </c>
      <c r="AN121" s="29">
        <f t="shared" si="21"/>
        <v>1.8019693973423184E-3</v>
      </c>
      <c r="AO121" s="45">
        <f t="shared" si="19"/>
        <v>10996068</v>
      </c>
    </row>
    <row r="122" spans="1:41" ht="15" customHeight="1">
      <c r="A122" s="11">
        <v>116</v>
      </c>
      <c r="B122" s="12" t="s">
        <v>133</v>
      </c>
      <c r="D122" s="41">
        <f t="shared" si="20"/>
        <v>7.5565345319542521E-4</v>
      </c>
      <c r="E122" s="30">
        <v>3086865</v>
      </c>
      <c r="F122" s="43">
        <v>5.2446113617578543E-4</v>
      </c>
      <c r="H122" s="29">
        <f t="shared" si="11"/>
        <v>8.1581326048369535E-4</v>
      </c>
      <c r="I122" s="32">
        <v>48707</v>
      </c>
      <c r="J122" s="31">
        <v>5.2446113617578554E-4</v>
      </c>
      <c r="L122" s="29">
        <f t="shared" si="12"/>
        <v>7.1107713514447835E-4</v>
      </c>
      <c r="M122" s="32">
        <v>16624</v>
      </c>
      <c r="N122" s="31">
        <v>5.2446113617578554E-4</v>
      </c>
      <c r="P122" s="41">
        <f t="shared" si="13"/>
        <v>9.7993683432654887E-4</v>
      </c>
      <c r="Q122" s="42">
        <v>7060</v>
      </c>
      <c r="R122" s="31">
        <v>9.799218587802248E-4</v>
      </c>
      <c r="T122" s="41">
        <f t="shared" si="14"/>
        <v>8.0261664472998026E-4</v>
      </c>
      <c r="U122" s="30">
        <v>158184</v>
      </c>
      <c r="V122" s="43">
        <v>5.2446113617578554E-4</v>
      </c>
      <c r="X122" s="41">
        <f t="shared" si="15"/>
        <v>4.6804603040999821E-4</v>
      </c>
      <c r="Y122" s="30">
        <v>724594</v>
      </c>
      <c r="Z122" s="43">
        <v>0</v>
      </c>
      <c r="AB122" s="41">
        <f t="shared" si="16"/>
        <v>9.8225897957761733E-4</v>
      </c>
      <c r="AC122" s="30">
        <v>91100</v>
      </c>
      <c r="AD122" s="43">
        <v>9.8226432325403904E-4</v>
      </c>
      <c r="AF122" s="41">
        <f t="shared" si="17"/>
        <v>7.1456814433510003E-4</v>
      </c>
      <c r="AG122" s="49">
        <v>61900</v>
      </c>
      <c r="AH122" s="44">
        <v>7.1456555306245099E-4</v>
      </c>
      <c r="AI122" s="34"/>
      <c r="AJ122" s="46">
        <f t="shared" si="18"/>
        <v>5.2463646091713246E-4</v>
      </c>
      <c r="AK122" s="48">
        <v>1235</v>
      </c>
      <c r="AL122" s="44">
        <v>5.2446113617578543E-4</v>
      </c>
      <c r="AN122" s="29">
        <f t="shared" si="21"/>
        <v>6.8765929066792351E-4</v>
      </c>
      <c r="AO122" s="45">
        <f t="shared" si="19"/>
        <v>4196269</v>
      </c>
    </row>
    <row r="123" spans="1:41" ht="15" customHeight="1">
      <c r="A123" s="11">
        <v>117</v>
      </c>
      <c r="B123" s="12" t="s">
        <v>134</v>
      </c>
      <c r="D123" s="41">
        <f t="shared" si="20"/>
        <v>5.2852963551992338E-4</v>
      </c>
      <c r="E123" s="30">
        <v>2159058</v>
      </c>
      <c r="F123" s="43">
        <v>3.3588497142575749E-4</v>
      </c>
      <c r="H123" s="29">
        <f t="shared" si="11"/>
        <v>5.7855794123283727E-4</v>
      </c>
      <c r="I123" s="32">
        <v>34542</v>
      </c>
      <c r="J123" s="31">
        <v>3.3588497142575749E-4</v>
      </c>
      <c r="L123" s="29">
        <f t="shared" si="12"/>
        <v>4.9044817321743203E-4</v>
      </c>
      <c r="M123" s="32">
        <v>11466</v>
      </c>
      <c r="N123" s="31">
        <v>3.3588497142575749E-4</v>
      </c>
      <c r="P123" s="41">
        <f t="shared" si="13"/>
        <v>7.0941319550184008E-4</v>
      </c>
      <c r="Q123" s="42">
        <v>5111</v>
      </c>
      <c r="R123" s="31">
        <v>7.0939679970050313E-4</v>
      </c>
      <c r="T123" s="41">
        <f t="shared" si="14"/>
        <v>5.6742922554394348E-4</v>
      </c>
      <c r="U123" s="30">
        <v>111832</v>
      </c>
      <c r="V123" s="43">
        <v>3.3588497142575754E-4</v>
      </c>
      <c r="X123" s="41">
        <f t="shared" si="15"/>
        <v>8.0592367423367134E-4</v>
      </c>
      <c r="Y123" s="30">
        <v>1247671</v>
      </c>
      <c r="Z123" s="43">
        <v>1.273807377549256E-3</v>
      </c>
      <c r="AB123" s="41">
        <f t="shared" si="16"/>
        <v>5.2935241056381035E-4</v>
      </c>
      <c r="AC123" s="30">
        <v>49095</v>
      </c>
      <c r="AD123" s="43">
        <v>5.2935411208886597E-4</v>
      </c>
      <c r="AF123" s="41">
        <f t="shared" si="17"/>
        <v>4.157539857549051E-4</v>
      </c>
      <c r="AG123" s="49">
        <v>36015</v>
      </c>
      <c r="AH123" s="44">
        <v>4.1575370672691298E-4</v>
      </c>
      <c r="AI123" s="34"/>
      <c r="AJ123" s="46">
        <f t="shared" si="18"/>
        <v>3.3602221909753184E-4</v>
      </c>
      <c r="AK123" s="48">
        <v>791</v>
      </c>
      <c r="AL123" s="44">
        <v>3.3588497142575722E-4</v>
      </c>
      <c r="AN123" s="29">
        <f t="shared" si="21"/>
        <v>5.9905459765309099E-4</v>
      </c>
      <c r="AO123" s="45">
        <f t="shared" si="19"/>
        <v>3655581</v>
      </c>
    </row>
    <row r="124" spans="1:41" ht="15" customHeight="1">
      <c r="A124" s="11">
        <v>118</v>
      </c>
      <c r="B124" s="12" t="s">
        <v>135</v>
      </c>
      <c r="D124" s="41">
        <f t="shared" si="20"/>
        <v>1.2980498258449958E-3</v>
      </c>
      <c r="E124" s="30">
        <v>5302569</v>
      </c>
      <c r="F124" s="43">
        <v>9.8253338595353547E-4</v>
      </c>
      <c r="H124" s="29">
        <f t="shared" si="11"/>
        <v>1.2566910941103164E-3</v>
      </c>
      <c r="I124" s="32">
        <v>75029</v>
      </c>
      <c r="J124" s="31">
        <v>9.8253338595353547E-4</v>
      </c>
      <c r="L124" s="29">
        <f t="shared" si="12"/>
        <v>1.2221424389646316E-3</v>
      </c>
      <c r="M124" s="32">
        <v>28572</v>
      </c>
      <c r="N124" s="31">
        <v>9.8253338595353547E-4</v>
      </c>
      <c r="P124" s="41">
        <f t="shared" si="13"/>
        <v>1.5542964122930161E-3</v>
      </c>
      <c r="Q124" s="42">
        <v>11198</v>
      </c>
      <c r="R124" s="31">
        <v>1.5542770901027802E-3</v>
      </c>
      <c r="T124" s="41">
        <f t="shared" si="14"/>
        <v>1.2846717005460964E-3</v>
      </c>
      <c r="U124" s="30">
        <v>253190</v>
      </c>
      <c r="V124" s="43">
        <v>9.8253338595353547E-4</v>
      </c>
      <c r="X124" s="41">
        <f t="shared" si="15"/>
        <v>1.1196669699476323E-3</v>
      </c>
      <c r="Y124" s="30">
        <v>1733385</v>
      </c>
      <c r="Z124" s="43">
        <v>6.4054813234108905E-4</v>
      </c>
      <c r="AB124" s="41">
        <f t="shared" si="16"/>
        <v>5.7448672547612549E-4</v>
      </c>
      <c r="AC124" s="30">
        <v>53281</v>
      </c>
      <c r="AD124" s="43">
        <v>5.7448797116895801E-4</v>
      </c>
      <c r="AF124" s="41">
        <f t="shared" si="17"/>
        <v>8.207836773888521E-4</v>
      </c>
      <c r="AG124" s="49">
        <v>71101</v>
      </c>
      <c r="AH124" s="44">
        <v>8.2077989932129202E-4</v>
      </c>
      <c r="AI124" s="34"/>
      <c r="AJ124" s="46">
        <f t="shared" si="18"/>
        <v>9.825782462358928E-4</v>
      </c>
      <c r="AK124" s="48">
        <v>2313</v>
      </c>
      <c r="AL124" s="44">
        <v>9.8253338595353525E-4</v>
      </c>
      <c r="AN124" s="29">
        <f t="shared" si="21"/>
        <v>1.2340756003385175E-3</v>
      </c>
      <c r="AO124" s="45">
        <f t="shared" si="19"/>
        <v>7530638</v>
      </c>
    </row>
    <row r="125" spans="1:41" ht="15" customHeight="1">
      <c r="A125" s="11">
        <v>119</v>
      </c>
      <c r="B125" s="12" t="s">
        <v>136</v>
      </c>
      <c r="D125" s="41">
        <f t="shared" si="20"/>
        <v>2.6532772374832678E-4</v>
      </c>
      <c r="E125" s="30">
        <v>1083871</v>
      </c>
      <c r="F125" s="43">
        <v>9.1666499372561002E-5</v>
      </c>
      <c r="H125" s="29">
        <f t="shared" si="11"/>
        <v>3.2004762726758884E-4</v>
      </c>
      <c r="I125" s="32">
        <v>19108</v>
      </c>
      <c r="J125" s="31">
        <v>9.1666499372561002E-5</v>
      </c>
      <c r="L125" s="29">
        <f t="shared" si="12"/>
        <v>2.3102307548816939E-4</v>
      </c>
      <c r="M125" s="32">
        <v>5401</v>
      </c>
      <c r="N125" s="31">
        <v>9.1666499372560989E-5</v>
      </c>
      <c r="P125" s="41">
        <f t="shared" si="13"/>
        <v>4.5346368806584066E-4</v>
      </c>
      <c r="Q125" s="42">
        <v>3267</v>
      </c>
      <c r="R125" s="31">
        <v>4.534776032160196E-4</v>
      </c>
      <c r="T125" s="41">
        <f t="shared" si="14"/>
        <v>3.0466492459927465E-4</v>
      </c>
      <c r="U125" s="30">
        <v>60045</v>
      </c>
      <c r="V125" s="43">
        <v>9.1666499372561002E-5</v>
      </c>
      <c r="X125" s="41">
        <f t="shared" si="15"/>
        <v>3.4794853270782387E-4</v>
      </c>
      <c r="Y125" s="30">
        <v>538668</v>
      </c>
      <c r="Z125" s="43">
        <v>0</v>
      </c>
      <c r="AB125" s="41">
        <f t="shared" si="16"/>
        <v>1.7734572663109387E-4</v>
      </c>
      <c r="AC125" s="30">
        <v>16448</v>
      </c>
      <c r="AD125" s="43">
        <v>1.7734373437564599E-4</v>
      </c>
      <c r="AF125" s="41">
        <f t="shared" si="17"/>
        <v>1.2615186884158276E-4</v>
      </c>
      <c r="AG125" s="49">
        <v>10928</v>
      </c>
      <c r="AH125" s="44">
        <v>1.2614933570375401E-4</v>
      </c>
      <c r="AI125" s="34"/>
      <c r="AJ125" s="46">
        <f t="shared" si="18"/>
        <v>9.1758279804130059E-5</v>
      </c>
      <c r="AK125" s="48">
        <v>216</v>
      </c>
      <c r="AL125" s="44">
        <v>9.1666499372561016E-5</v>
      </c>
      <c r="AN125" s="29">
        <f t="shared" si="21"/>
        <v>2.8480510652079241E-4</v>
      </c>
      <c r="AO125" s="45">
        <f t="shared" si="19"/>
        <v>1737952</v>
      </c>
    </row>
    <row r="126" spans="1:41" ht="15" customHeight="1">
      <c r="A126" s="11">
        <v>120</v>
      </c>
      <c r="B126" s="12" t="s">
        <v>137</v>
      </c>
      <c r="D126" s="41">
        <f t="shared" si="20"/>
        <v>2.8585194389491915E-4</v>
      </c>
      <c r="E126" s="30">
        <v>1167713</v>
      </c>
      <c r="F126" s="43">
        <v>9.6842128801590506E-5</v>
      </c>
      <c r="H126" s="29">
        <f t="shared" si="11"/>
        <v>3.404316529314289E-4</v>
      </c>
      <c r="I126" s="32">
        <v>20325</v>
      </c>
      <c r="J126" s="31">
        <v>9.6842128801590506E-5</v>
      </c>
      <c r="L126" s="29">
        <f t="shared" si="12"/>
        <v>2.4749111549241773E-4</v>
      </c>
      <c r="M126" s="32">
        <v>5786</v>
      </c>
      <c r="N126" s="31">
        <v>9.6842128801590493E-5</v>
      </c>
      <c r="P126" s="41">
        <f t="shared" si="13"/>
        <v>4.71646651988897E-4</v>
      </c>
      <c r="Q126" s="42">
        <v>3398</v>
      </c>
      <c r="R126" s="31">
        <v>4.7171316513665496E-4</v>
      </c>
      <c r="T126" s="41">
        <f t="shared" si="14"/>
        <v>3.2618859201787942E-4</v>
      </c>
      <c r="U126" s="30">
        <v>64287</v>
      </c>
      <c r="V126" s="43">
        <v>9.6842128801590493E-5</v>
      </c>
      <c r="X126" s="41">
        <f t="shared" si="15"/>
        <v>4.2331645292550187E-4</v>
      </c>
      <c r="Y126" s="30">
        <v>655347</v>
      </c>
      <c r="Z126" s="43">
        <v>1.3401508223586601E-4</v>
      </c>
      <c r="AB126" s="41">
        <f t="shared" si="16"/>
        <v>1.088140243896522E-4</v>
      </c>
      <c r="AC126" s="30">
        <v>10092</v>
      </c>
      <c r="AD126" s="43">
        <v>1.08813056788497E-4</v>
      </c>
      <c r="AF126" s="41">
        <f t="shared" si="17"/>
        <v>1.0157488048472609E-4</v>
      </c>
      <c r="AG126" s="49">
        <v>8799</v>
      </c>
      <c r="AH126" s="44">
        <v>1.0156935455989E-4</v>
      </c>
      <c r="AI126" s="34"/>
      <c r="AJ126" s="46">
        <f t="shared" si="18"/>
        <v>9.6855962015470615E-5</v>
      </c>
      <c r="AK126" s="48">
        <v>228</v>
      </c>
      <c r="AL126" s="44">
        <v>9.6842128801590736E-5</v>
      </c>
      <c r="AN126" s="29">
        <f t="shared" si="21"/>
        <v>3.1725592311904535E-4</v>
      </c>
      <c r="AO126" s="45">
        <f t="shared" si="19"/>
        <v>1935975</v>
      </c>
    </row>
    <row r="127" spans="1:41" ht="15" customHeight="1">
      <c r="A127" s="11">
        <v>121</v>
      </c>
      <c r="B127" s="12" t="s">
        <v>138</v>
      </c>
      <c r="D127" s="41">
        <f t="shared" si="20"/>
        <v>2.9501026698029774E-4</v>
      </c>
      <c r="E127" s="30">
        <v>1205125</v>
      </c>
      <c r="F127" s="43">
        <v>1.218928443999285E-4</v>
      </c>
      <c r="H127" s="29">
        <f t="shared" si="11"/>
        <v>3.4262582496262289E-4</v>
      </c>
      <c r="I127" s="32">
        <v>20456</v>
      </c>
      <c r="J127" s="31">
        <v>1.2189284439992851E-4</v>
      </c>
      <c r="L127" s="29">
        <f t="shared" si="12"/>
        <v>2.599383872878366E-4</v>
      </c>
      <c r="M127" s="32">
        <v>6077</v>
      </c>
      <c r="N127" s="31">
        <v>1.2189284439992851E-4</v>
      </c>
      <c r="P127" s="41">
        <f t="shared" si="13"/>
        <v>4.6581699943341328E-4</v>
      </c>
      <c r="Q127" s="42">
        <v>3356</v>
      </c>
      <c r="R127" s="31">
        <v>4.6587055626433652E-4</v>
      </c>
      <c r="T127" s="41">
        <f t="shared" si="14"/>
        <v>3.3054203535714464E-4</v>
      </c>
      <c r="U127" s="30">
        <v>65145</v>
      </c>
      <c r="V127" s="43">
        <v>1.218928443999285E-4</v>
      </c>
      <c r="X127" s="41">
        <f t="shared" si="15"/>
        <v>3.3894990830623937E-4</v>
      </c>
      <c r="Y127" s="30">
        <v>524737</v>
      </c>
      <c r="Z127" s="43">
        <v>1.3635118894080001E-4</v>
      </c>
      <c r="AB127" s="41">
        <f t="shared" si="16"/>
        <v>1.4453547333960441E-4</v>
      </c>
      <c r="AC127" s="30">
        <v>13405</v>
      </c>
      <c r="AD127" s="43">
        <v>1.4453304449472799E-4</v>
      </c>
      <c r="AF127" s="41">
        <f t="shared" si="17"/>
        <v>1.3082715314619852E-4</v>
      </c>
      <c r="AG127" s="49">
        <v>11333</v>
      </c>
      <c r="AH127" s="44">
        <v>1.3082967113493699E-4</v>
      </c>
      <c r="AI127" s="34"/>
      <c r="AJ127" s="46">
        <f t="shared" si="18"/>
        <v>1.2191956622122836E-4</v>
      </c>
      <c r="AK127" s="48">
        <v>287</v>
      </c>
      <c r="AL127" s="44">
        <v>1.2189284439992893E-4</v>
      </c>
      <c r="AN127" s="29">
        <f t="shared" si="21"/>
        <v>3.0315391188021925E-4</v>
      </c>
      <c r="AO127" s="45">
        <f t="shared" si="19"/>
        <v>1849921</v>
      </c>
    </row>
    <row r="128" spans="1:41" ht="15" customHeight="1">
      <c r="A128" s="11">
        <v>122</v>
      </c>
      <c r="B128" s="12" t="s">
        <v>139</v>
      </c>
      <c r="D128" s="41">
        <f t="shared" si="20"/>
        <v>2.6502368661393034E-4</v>
      </c>
      <c r="E128" s="30">
        <v>1082629</v>
      </c>
      <c r="F128" s="43">
        <v>1.32437101285045E-4</v>
      </c>
      <c r="H128" s="29">
        <f t="shared" si="11"/>
        <v>2.9530875635099744E-4</v>
      </c>
      <c r="I128" s="32">
        <v>17631</v>
      </c>
      <c r="J128" s="31">
        <v>1.32437101285045E-4</v>
      </c>
      <c r="L128" s="29">
        <f t="shared" si="12"/>
        <v>2.3756751735998756E-4</v>
      </c>
      <c r="M128" s="32">
        <v>5554</v>
      </c>
      <c r="N128" s="31">
        <v>1.32437101285045E-4</v>
      </c>
      <c r="P128" s="41">
        <f t="shared" si="13"/>
        <v>3.9960880255327679E-4</v>
      </c>
      <c r="Q128" s="42">
        <v>2879</v>
      </c>
      <c r="R128" s="31">
        <v>3.9955054758361016E-4</v>
      </c>
      <c r="T128" s="41">
        <f t="shared" si="14"/>
        <v>2.8824564412624189E-4</v>
      </c>
      <c r="U128" s="30">
        <v>56809</v>
      </c>
      <c r="V128" s="43">
        <v>1.32437101285045E-4</v>
      </c>
      <c r="X128" s="41">
        <f t="shared" si="15"/>
        <v>3.7624145837100671E-4</v>
      </c>
      <c r="Y128" s="30">
        <v>582469</v>
      </c>
      <c r="Z128" s="43">
        <v>7.6675282561789999E-5</v>
      </c>
      <c r="AB128" s="41">
        <f t="shared" si="16"/>
        <v>1.5825043955280669E-4</v>
      </c>
      <c r="AC128" s="30">
        <v>14677</v>
      </c>
      <c r="AD128" s="43">
        <v>1.5824596116304301E-4</v>
      </c>
      <c r="AF128" s="41">
        <f t="shared" si="17"/>
        <v>1.4267120671789178E-4</v>
      </c>
      <c r="AG128" s="49">
        <v>12359</v>
      </c>
      <c r="AH128" s="44">
        <v>1.42673936635493E-4</v>
      </c>
      <c r="AI128" s="34"/>
      <c r="AJ128" s="46">
        <f t="shared" si="18"/>
        <v>1.3253973749485453E-4</v>
      </c>
      <c r="AK128" s="48">
        <v>312</v>
      </c>
      <c r="AL128" s="44">
        <v>1.3243710128504505E-4</v>
      </c>
      <c r="AN128" s="29">
        <f t="shared" si="21"/>
        <v>2.9092858542893399E-4</v>
      </c>
      <c r="AO128" s="45">
        <f t="shared" si="19"/>
        <v>1775319</v>
      </c>
    </row>
    <row r="129" spans="1:41" ht="15" customHeight="1">
      <c r="A129" s="11">
        <v>123</v>
      </c>
      <c r="B129" s="12" t="s">
        <v>140</v>
      </c>
      <c r="D129" s="41">
        <f t="shared" si="20"/>
        <v>5.2507311028829871E-4</v>
      </c>
      <c r="E129" s="30">
        <v>2144938</v>
      </c>
      <c r="F129" s="43">
        <v>3.5619712146222845E-4</v>
      </c>
      <c r="H129" s="29">
        <f t="shared" si="11"/>
        <v>5.5680046437389869E-4</v>
      </c>
      <c r="I129" s="32">
        <v>33243</v>
      </c>
      <c r="J129" s="31">
        <v>3.561971214622285E-4</v>
      </c>
      <c r="L129" s="29">
        <f t="shared" si="12"/>
        <v>4.9057649560707551E-4</v>
      </c>
      <c r="M129" s="32">
        <v>11469</v>
      </c>
      <c r="N129" s="31">
        <v>3.561971214622285E-4</v>
      </c>
      <c r="P129" s="41">
        <f t="shared" si="13"/>
        <v>6.9400625660520458E-4</v>
      </c>
      <c r="Q129" s="42">
        <v>5000</v>
      </c>
      <c r="R129" s="31">
        <v>6.9400141319239921E-4</v>
      </c>
      <c r="T129" s="41">
        <f t="shared" si="14"/>
        <v>5.5108098027691272E-4</v>
      </c>
      <c r="U129" s="30">
        <v>108610</v>
      </c>
      <c r="V129" s="43">
        <v>3.561971214622285E-4</v>
      </c>
      <c r="X129" s="41">
        <f t="shared" si="15"/>
        <v>7.0172992582382429E-4</v>
      </c>
      <c r="Y129" s="30">
        <v>1086366</v>
      </c>
      <c r="Z129" s="43">
        <v>2.9933423745106202E-4</v>
      </c>
      <c r="AB129" s="41">
        <f t="shared" si="16"/>
        <v>6.821254893962502E-4</v>
      </c>
      <c r="AC129" s="30">
        <v>63264</v>
      </c>
      <c r="AD129" s="43">
        <v>6.8212725793898802E-4</v>
      </c>
      <c r="AF129" s="41">
        <f t="shared" si="17"/>
        <v>4.8756866145617582E-4</v>
      </c>
      <c r="AG129" s="49">
        <v>42236</v>
      </c>
      <c r="AH129" s="44">
        <v>4.87571000320788E-4</v>
      </c>
      <c r="AI129" s="34"/>
      <c r="AJ129" s="46">
        <f t="shared" si="18"/>
        <v>3.55988141091949E-4</v>
      </c>
      <c r="AK129" s="48">
        <v>838</v>
      </c>
      <c r="AL129" s="44">
        <v>3.5619712146222829E-4</v>
      </c>
      <c r="AN129" s="29">
        <f t="shared" si="21"/>
        <v>5.728975250253491E-4</v>
      </c>
      <c r="AO129" s="45">
        <f t="shared" si="19"/>
        <v>3495964</v>
      </c>
    </row>
    <row r="130" spans="1:41" ht="15" customHeight="1">
      <c r="A130" s="11">
        <v>124</v>
      </c>
      <c r="B130" s="12" t="s">
        <v>141</v>
      </c>
      <c r="D130" s="41">
        <f t="shared" si="20"/>
        <v>3.2517285596150502E-3</v>
      </c>
      <c r="E130" s="30">
        <v>13283400</v>
      </c>
      <c r="F130" s="43">
        <v>3.6036706616134825E-3</v>
      </c>
      <c r="H130" s="29">
        <f t="shared" si="11"/>
        <v>3.2014309887505301E-3</v>
      </c>
      <c r="I130" s="32">
        <v>191137</v>
      </c>
      <c r="J130" s="31">
        <v>3.603670661613483E-3</v>
      </c>
      <c r="L130" s="29">
        <f t="shared" si="12"/>
        <v>3.3631159619065577E-3</v>
      </c>
      <c r="M130" s="32">
        <v>78625</v>
      </c>
      <c r="N130" s="31">
        <v>3.6036706616134825E-3</v>
      </c>
      <c r="P130" s="41">
        <f t="shared" si="13"/>
        <v>3.1552300450299019E-3</v>
      </c>
      <c r="Q130" s="42">
        <v>22732</v>
      </c>
      <c r="R130" s="31">
        <v>3.1551835812248141E-3</v>
      </c>
      <c r="T130" s="41">
        <f t="shared" si="14"/>
        <v>3.2169155608362449E-3</v>
      </c>
      <c r="U130" s="30">
        <v>634007</v>
      </c>
      <c r="V130" s="43">
        <v>3.603670661613483E-3</v>
      </c>
      <c r="X130" s="41">
        <f t="shared" si="15"/>
        <v>2.9977446705869832E-3</v>
      </c>
      <c r="Y130" s="30">
        <v>4640885</v>
      </c>
      <c r="Z130" s="43">
        <v>4.9304112299248656E-3</v>
      </c>
      <c r="AB130" s="41">
        <f t="shared" si="16"/>
        <v>4.6802322202552839E-3</v>
      </c>
      <c r="AC130" s="30">
        <v>434070</v>
      </c>
      <c r="AD130" s="43">
        <v>4.6802283129689232E-3</v>
      </c>
      <c r="AF130" s="41">
        <f t="shared" si="17"/>
        <v>4.068813350968121E-3</v>
      </c>
      <c r="AG130" s="49">
        <v>352464</v>
      </c>
      <c r="AH130" s="44">
        <v>4.0688136800102262E-3</v>
      </c>
      <c r="AI130" s="34"/>
      <c r="AJ130" s="46">
        <f t="shared" si="18"/>
        <v>3.60363651656683E-3</v>
      </c>
      <c r="AK130" s="48">
        <v>8483</v>
      </c>
      <c r="AL130" s="44">
        <v>3.6036706616134821E-3</v>
      </c>
      <c r="AN130" s="29">
        <f t="shared" si="21"/>
        <v>3.2194358740065912E-3</v>
      </c>
      <c r="AO130" s="45">
        <f t="shared" si="19"/>
        <v>19645803</v>
      </c>
    </row>
    <row r="131" spans="1:41" ht="15" customHeight="1">
      <c r="A131" s="11">
        <v>125</v>
      </c>
      <c r="B131" s="12" t="s">
        <v>142</v>
      </c>
      <c r="D131" s="41">
        <f t="shared" si="20"/>
        <v>1.9633197953651186E-3</v>
      </c>
      <c r="E131" s="30">
        <v>8020215</v>
      </c>
      <c r="F131" s="43">
        <v>1.5779403360048421E-3</v>
      </c>
      <c r="H131" s="29">
        <f t="shared" si="11"/>
        <v>1.9930284287312991E-3</v>
      </c>
      <c r="I131" s="32">
        <v>118991</v>
      </c>
      <c r="J131" s="31">
        <v>1.5779403360048421E-3</v>
      </c>
      <c r="L131" s="29">
        <f t="shared" si="12"/>
        <v>1.8829171973688606E-3</v>
      </c>
      <c r="M131" s="32">
        <v>44020</v>
      </c>
      <c r="N131" s="31">
        <v>1.5779403360048419E-3</v>
      </c>
      <c r="P131" s="41">
        <f t="shared" si="13"/>
        <v>2.215961977340418E-3</v>
      </c>
      <c r="Q131" s="42">
        <v>15965</v>
      </c>
      <c r="R131" s="31">
        <v>2.2159443000733694E-3</v>
      </c>
      <c r="T131" s="41">
        <f t="shared" si="14"/>
        <v>2.0035479852862953E-3</v>
      </c>
      <c r="U131" s="30">
        <v>394870</v>
      </c>
      <c r="V131" s="43">
        <v>1.5779403360048421E-3</v>
      </c>
      <c r="X131" s="41">
        <f t="shared" si="15"/>
        <v>1.7326250235792412E-3</v>
      </c>
      <c r="Y131" s="30">
        <v>2682321</v>
      </c>
      <c r="Z131" s="43">
        <v>0</v>
      </c>
      <c r="AB131" s="41">
        <f t="shared" si="16"/>
        <v>2.7837068530343683E-3</v>
      </c>
      <c r="AC131" s="30">
        <v>258176</v>
      </c>
      <c r="AD131" s="43">
        <v>2.78370328801264E-3</v>
      </c>
      <c r="AF131" s="41">
        <f t="shared" si="17"/>
        <v>2.0756646164833115E-3</v>
      </c>
      <c r="AG131" s="49">
        <v>179806</v>
      </c>
      <c r="AH131" s="44">
        <v>2.0756685874090278E-3</v>
      </c>
      <c r="AI131" s="34"/>
      <c r="AJ131" s="46">
        <f t="shared" si="18"/>
        <v>1.5777326444099029E-3</v>
      </c>
      <c r="AK131" s="48">
        <v>3714</v>
      </c>
      <c r="AL131" s="44">
        <v>1.5779403360048419E-3</v>
      </c>
      <c r="AN131" s="29">
        <f t="shared" si="21"/>
        <v>1.9202880476612439E-3</v>
      </c>
      <c r="AO131" s="45">
        <f t="shared" si="19"/>
        <v>11718078</v>
      </c>
    </row>
    <row r="132" spans="1:41" ht="15" customHeight="1">
      <c r="A132" s="11">
        <v>126</v>
      </c>
      <c r="B132" s="12" t="s">
        <v>143</v>
      </c>
      <c r="D132" s="41">
        <f t="shared" si="20"/>
        <v>8.6532420078535102E-4</v>
      </c>
      <c r="E132" s="30">
        <v>3534873</v>
      </c>
      <c r="F132" s="43">
        <v>6.723750946866201E-4</v>
      </c>
      <c r="H132" s="29">
        <f t="shared" si="11"/>
        <v>9.0706401793365474E-4</v>
      </c>
      <c r="I132" s="32">
        <v>54155</v>
      </c>
      <c r="J132" s="31">
        <v>6.7237509468661999E-4</v>
      </c>
      <c r="L132" s="29">
        <f t="shared" si="12"/>
        <v>8.2870599231768072E-4</v>
      </c>
      <c r="M132" s="32">
        <v>19374</v>
      </c>
      <c r="N132" s="31">
        <v>6.7237509468661999E-4</v>
      </c>
      <c r="P132" s="41">
        <f t="shared" si="13"/>
        <v>1.0429526024263013E-3</v>
      </c>
      <c r="Q132" s="42">
        <v>7514</v>
      </c>
      <c r="R132" s="31">
        <v>1.043018472839251E-3</v>
      </c>
      <c r="T132" s="41">
        <f t="shared" si="14"/>
        <v>9.0041182762158525E-4</v>
      </c>
      <c r="U132" s="30">
        <v>177458</v>
      </c>
      <c r="V132" s="43">
        <v>6.7237509468661999E-4</v>
      </c>
      <c r="X132" s="41">
        <f t="shared" si="15"/>
        <v>1.5058636935025612E-3</v>
      </c>
      <c r="Y132" s="30">
        <v>2331266</v>
      </c>
      <c r="Z132" s="43">
        <v>3.1059487615254329E-3</v>
      </c>
      <c r="AB132" s="41">
        <f t="shared" si="16"/>
        <v>1.285530091746439E-3</v>
      </c>
      <c r="AC132" s="30">
        <v>119227</v>
      </c>
      <c r="AD132" s="43">
        <v>1.285524711400214E-3</v>
      </c>
      <c r="AF132" s="41">
        <f t="shared" si="17"/>
        <v>9.2576401187323659E-4</v>
      </c>
      <c r="AG132" s="49">
        <v>80195</v>
      </c>
      <c r="AH132" s="44">
        <v>9.25768399790006E-4</v>
      </c>
      <c r="AI132" s="34"/>
      <c r="AJ132" s="46">
        <f t="shared" si="18"/>
        <v>6.7246924504600874E-4</v>
      </c>
      <c r="AK132" s="48">
        <v>1583</v>
      </c>
      <c r="AL132" s="44">
        <v>6.7237509468661956E-4</v>
      </c>
      <c r="AN132" s="29">
        <f t="shared" si="21"/>
        <v>1.0366086048623426E-3</v>
      </c>
      <c r="AO132" s="45">
        <f t="shared" si="19"/>
        <v>6325645</v>
      </c>
    </row>
    <row r="133" spans="1:41" ht="15" customHeight="1">
      <c r="A133" s="11">
        <v>127</v>
      </c>
      <c r="B133" s="12" t="s">
        <v>144</v>
      </c>
      <c r="D133" s="41">
        <f t="shared" si="20"/>
        <v>4.3673000464455403E-4</v>
      </c>
      <c r="E133" s="30">
        <v>1784054</v>
      </c>
      <c r="F133" s="43">
        <v>2.10217036750687E-4</v>
      </c>
      <c r="H133" s="29">
        <f t="shared" si="11"/>
        <v>4.7322093433070905E-4</v>
      </c>
      <c r="I133" s="32">
        <v>28253</v>
      </c>
      <c r="J133" s="31">
        <v>2.1021703675068698E-4</v>
      </c>
      <c r="L133" s="29">
        <f t="shared" si="12"/>
        <v>3.8680645651537044E-4</v>
      </c>
      <c r="M133" s="32">
        <v>9043</v>
      </c>
      <c r="N133" s="31">
        <v>2.1021703675068698E-4</v>
      </c>
      <c r="P133" s="41">
        <f t="shared" si="13"/>
        <v>6.0475705200577527E-4</v>
      </c>
      <c r="Q133" s="42">
        <v>4357</v>
      </c>
      <c r="R133" s="31">
        <v>6.0471133745607444E-4</v>
      </c>
      <c r="T133" s="41">
        <f t="shared" si="14"/>
        <v>4.6884250749974483E-4</v>
      </c>
      <c r="U133" s="30">
        <v>92402</v>
      </c>
      <c r="V133" s="43">
        <v>2.10217036750687E-4</v>
      </c>
      <c r="X133" s="41">
        <f t="shared" si="15"/>
        <v>3.8467746689047359E-4</v>
      </c>
      <c r="Y133" s="30">
        <v>595529</v>
      </c>
      <c r="Z133" s="43">
        <v>0</v>
      </c>
      <c r="AB133" s="41">
        <f t="shared" si="16"/>
        <v>2.9985315282166346E-4</v>
      </c>
      <c r="AC133" s="30">
        <v>27810</v>
      </c>
      <c r="AD133" s="43">
        <v>2.9984940013320498E-4</v>
      </c>
      <c r="AF133" s="41">
        <f t="shared" si="17"/>
        <v>2.4732831167010531E-4</v>
      </c>
      <c r="AG133" s="49">
        <v>21425</v>
      </c>
      <c r="AH133" s="44">
        <v>2.4732626827140902E-4</v>
      </c>
      <c r="AI133" s="34"/>
      <c r="AJ133" s="46">
        <f t="shared" si="18"/>
        <v>2.1027939121779805E-4</v>
      </c>
      <c r="AK133" s="48">
        <v>495</v>
      </c>
      <c r="AL133" s="44">
        <v>2.1021703675068725E-4</v>
      </c>
      <c r="AN133" s="29">
        <f t="shared" si="21"/>
        <v>4.200693093318979E-4</v>
      </c>
      <c r="AO133" s="45">
        <f t="shared" si="19"/>
        <v>2563368</v>
      </c>
    </row>
    <row r="134" spans="1:41" ht="15" customHeight="1">
      <c r="A134" s="11">
        <v>128</v>
      </c>
      <c r="B134" s="12" t="s">
        <v>145</v>
      </c>
      <c r="D134" s="41">
        <f t="shared" si="20"/>
        <v>3.6084385363690635E-4</v>
      </c>
      <c r="E134" s="30">
        <v>1474057</v>
      </c>
      <c r="F134" s="43">
        <v>1.7464454377633652E-4</v>
      </c>
      <c r="H134" s="29">
        <f t="shared" si="11"/>
        <v>4.1185111507655129E-4</v>
      </c>
      <c r="I134" s="32">
        <v>24589</v>
      </c>
      <c r="J134" s="31">
        <v>1.7464454377633649E-4</v>
      </c>
      <c r="L134" s="29">
        <f t="shared" si="12"/>
        <v>3.2427067862910797E-4</v>
      </c>
      <c r="M134" s="32">
        <v>7581</v>
      </c>
      <c r="N134" s="31">
        <v>1.7464454377633649E-4</v>
      </c>
      <c r="P134" s="41">
        <f t="shared" si="13"/>
        <v>5.9226493938688155E-4</v>
      </c>
      <c r="Q134" s="42">
        <v>4267</v>
      </c>
      <c r="R134" s="31">
        <v>5.9229991601213497E-4</v>
      </c>
      <c r="T134" s="41">
        <f t="shared" si="14"/>
        <v>3.9716798464373094E-4</v>
      </c>
      <c r="U134" s="30">
        <v>78276</v>
      </c>
      <c r="V134" s="43">
        <v>1.7464454377633649E-4</v>
      </c>
      <c r="X134" s="41">
        <f t="shared" si="15"/>
        <v>6.7859226692893121E-4</v>
      </c>
      <c r="Y134" s="30">
        <v>1050546</v>
      </c>
      <c r="Z134" s="43">
        <v>7.2272293504384104E-4</v>
      </c>
      <c r="AB134" s="41">
        <f t="shared" si="16"/>
        <v>3.2638816213824434E-4</v>
      </c>
      <c r="AC134" s="30">
        <v>30271</v>
      </c>
      <c r="AD134" s="43">
        <v>3.2638365753747501E-4</v>
      </c>
      <c r="AF134" s="41">
        <f t="shared" si="17"/>
        <v>2.3469927209171111E-4</v>
      </c>
      <c r="AG134" s="49">
        <v>20331</v>
      </c>
      <c r="AH134" s="44">
        <v>2.3469494833335599E-4</v>
      </c>
      <c r="AI134" s="34"/>
      <c r="AJ134" s="46">
        <f t="shared" si="18"/>
        <v>1.7459561573841413E-4</v>
      </c>
      <c r="AK134" s="48">
        <v>411</v>
      </c>
      <c r="AL134" s="44">
        <v>1.7464454377633646E-4</v>
      </c>
      <c r="AN134" s="29">
        <f t="shared" si="21"/>
        <v>4.4087491335835337E-4</v>
      </c>
      <c r="AO134" s="45">
        <f t="shared" si="19"/>
        <v>2690329</v>
      </c>
    </row>
    <row r="135" spans="1:41" ht="15" customHeight="1">
      <c r="A135" s="11">
        <v>129</v>
      </c>
      <c r="B135" s="12" t="s">
        <v>146</v>
      </c>
      <c r="D135" s="41">
        <f t="shared" si="20"/>
        <v>4.8270986850651221E-4</v>
      </c>
      <c r="E135" s="30">
        <v>1971883</v>
      </c>
      <c r="F135" s="43">
        <v>3.6848959285554851E-4</v>
      </c>
      <c r="H135" s="29">
        <f t="shared" ref="H135:H198" si="22">I135/I$6</f>
        <v>4.1853412759904285E-4</v>
      </c>
      <c r="I135" s="32">
        <v>24988</v>
      </c>
      <c r="J135" s="31">
        <v>3.6848959285554846E-4</v>
      </c>
      <c r="L135" s="29">
        <f t="shared" ref="L135:L198" si="23">M135/M$6</f>
        <v>4.4673301247888185E-4</v>
      </c>
      <c r="M135" s="32">
        <v>10444</v>
      </c>
      <c r="N135" s="31">
        <v>3.6848959285554851E-4</v>
      </c>
      <c r="P135" s="41">
        <f t="shared" ref="P135:P198" si="24">Q135/Q$6</f>
        <v>4.430535942167626E-4</v>
      </c>
      <c r="Q135" s="42">
        <v>3192</v>
      </c>
      <c r="R135" s="31">
        <v>4.4303108714921231E-4</v>
      </c>
      <c r="T135" s="41">
        <f t="shared" ref="T135:T198" si="25">U135/U$6</f>
        <v>4.5117503697839127E-4</v>
      </c>
      <c r="U135" s="30">
        <v>88920</v>
      </c>
      <c r="V135" s="43">
        <v>3.6848959285554851E-4</v>
      </c>
      <c r="X135" s="41">
        <f t="shared" ref="X135:X198" si="26">Y135/Y$6</f>
        <v>6.4271920650495629E-4</v>
      </c>
      <c r="Y135" s="30">
        <v>995010</v>
      </c>
      <c r="Z135" s="43">
        <v>6.5171610778425994E-5</v>
      </c>
      <c r="AB135" s="41">
        <f t="shared" ref="AB135:AB198" si="27">AC135/AC$6</f>
        <v>8.6969274745039098E-5</v>
      </c>
      <c r="AC135" s="30">
        <v>8066</v>
      </c>
      <c r="AD135" s="43">
        <v>8.6968674200182998E-5</v>
      </c>
      <c r="AF135" s="41">
        <f t="shared" ref="AF135:AF198" si="28">AG135/AG$6</f>
        <v>2.5555912082860167E-4</v>
      </c>
      <c r="AG135" s="49">
        <v>22138</v>
      </c>
      <c r="AH135" s="44">
        <v>2.55555251284156E-4</v>
      </c>
      <c r="AI135" s="34"/>
      <c r="AJ135" s="46">
        <f t="shared" ref="AJ135:AJ198" si="29">AK135/AK$6</f>
        <v>3.6830753976935536E-4</v>
      </c>
      <c r="AK135" s="48">
        <v>867</v>
      </c>
      <c r="AL135" s="44">
        <v>3.6848959285554835E-4</v>
      </c>
      <c r="AN135" s="29">
        <f t="shared" si="21"/>
        <v>5.1218942690683565E-4</v>
      </c>
      <c r="AO135" s="45">
        <f t="shared" ref="AO135:AO198" si="30">E135+I135+M135+Q135+U135+Y135+AC135+AG135+AK135</f>
        <v>3125508</v>
      </c>
    </row>
    <row r="136" spans="1:41" ht="15" customHeight="1">
      <c r="A136" s="11">
        <v>130</v>
      </c>
      <c r="B136" s="12" t="s">
        <v>147</v>
      </c>
      <c r="D136" s="41">
        <f t="shared" ref="D136:D199" si="31">E136/E$6</f>
        <v>1.0931535216986391E-3</v>
      </c>
      <c r="E136" s="30">
        <v>4465562</v>
      </c>
      <c r="F136" s="43">
        <v>7.0860785672860146E-4</v>
      </c>
      <c r="H136" s="29">
        <f t="shared" si="22"/>
        <v>1.1971637093861687E-3</v>
      </c>
      <c r="I136" s="32">
        <v>71475</v>
      </c>
      <c r="J136" s="31">
        <v>7.0860785672860157E-4</v>
      </c>
      <c r="L136" s="29">
        <f t="shared" si="23"/>
        <v>1.0181526135613582E-3</v>
      </c>
      <c r="M136" s="32">
        <v>23803</v>
      </c>
      <c r="N136" s="31">
        <v>7.0860785672860157E-4</v>
      </c>
      <c r="P136" s="41">
        <f t="shared" si="24"/>
        <v>1.4619935801645238E-3</v>
      </c>
      <c r="Q136" s="42">
        <v>10533</v>
      </c>
      <c r="R136" s="31">
        <v>1.4620604332458325E-3</v>
      </c>
      <c r="T136" s="41">
        <f t="shared" si="25"/>
        <v>1.1732935714782527E-3</v>
      </c>
      <c r="U136" s="30">
        <v>231239</v>
      </c>
      <c r="V136" s="43">
        <v>7.0860785672860146E-4</v>
      </c>
      <c r="X136" s="41">
        <f t="shared" si="26"/>
        <v>9.8881840595158314E-4</v>
      </c>
      <c r="Y136" s="30">
        <v>1530815</v>
      </c>
      <c r="Z136" s="43">
        <v>0</v>
      </c>
      <c r="AB136" s="41">
        <f t="shared" si="27"/>
        <v>1.235727081574441E-3</v>
      </c>
      <c r="AC136" s="30">
        <v>114608</v>
      </c>
      <c r="AD136" s="43">
        <v>1.235724536479901E-3</v>
      </c>
      <c r="AF136" s="41">
        <f t="shared" si="28"/>
        <v>9.2659517352739048E-4</v>
      </c>
      <c r="AG136" s="49">
        <v>80267</v>
      </c>
      <c r="AH136" s="44">
        <v>9.2659883498345797E-4</v>
      </c>
      <c r="AI136" s="34"/>
      <c r="AJ136" s="46">
        <f t="shared" si="29"/>
        <v>7.0857782737633764E-4</v>
      </c>
      <c r="AK136" s="48">
        <v>1668</v>
      </c>
      <c r="AL136" s="44">
        <v>7.0860785672860168E-4</v>
      </c>
      <c r="AN136" s="29">
        <f t="shared" ref="AN136:AN199" si="32">AO136/AO$6</f>
        <v>1.0700921552652656E-3</v>
      </c>
      <c r="AO136" s="45">
        <f t="shared" si="30"/>
        <v>6529970</v>
      </c>
    </row>
    <row r="137" spans="1:41" ht="15" customHeight="1">
      <c r="A137" s="11">
        <v>131</v>
      </c>
      <c r="B137" s="12" t="s">
        <v>148</v>
      </c>
      <c r="D137" s="41">
        <f t="shared" si="31"/>
        <v>2.1141954081507087E-3</v>
      </c>
      <c r="E137" s="30">
        <v>8636546</v>
      </c>
      <c r="F137" s="43">
        <v>1.4955795384368649E-3</v>
      </c>
      <c r="H137" s="29">
        <f t="shared" si="22"/>
        <v>2.2009052919309039E-3</v>
      </c>
      <c r="I137" s="32">
        <v>131402</v>
      </c>
      <c r="J137" s="31">
        <v>1.4955795384368649E-3</v>
      </c>
      <c r="L137" s="29">
        <f t="shared" si="23"/>
        <v>1.9849762712653191E-3</v>
      </c>
      <c r="M137" s="32">
        <v>46406</v>
      </c>
      <c r="N137" s="31">
        <v>1.4955795384368649E-3</v>
      </c>
      <c r="P137" s="41">
        <f t="shared" si="24"/>
        <v>2.6726180941866427E-3</v>
      </c>
      <c r="Q137" s="42">
        <v>19255</v>
      </c>
      <c r="R137" s="31">
        <v>2.6726208932454447E-3</v>
      </c>
      <c r="T137" s="41">
        <f t="shared" si="25"/>
        <v>2.1934504606460595E-3</v>
      </c>
      <c r="U137" s="30">
        <v>432297</v>
      </c>
      <c r="V137" s="43">
        <v>1.4955795384368651E-3</v>
      </c>
      <c r="X137" s="41">
        <f t="shared" si="26"/>
        <v>1.7867782556035923E-3</v>
      </c>
      <c r="Y137" s="30">
        <v>2766157</v>
      </c>
      <c r="Z137" s="43">
        <v>0</v>
      </c>
      <c r="AB137" s="41">
        <f t="shared" si="27"/>
        <v>2.7387774000387599E-3</v>
      </c>
      <c r="AC137" s="30">
        <v>254009</v>
      </c>
      <c r="AD137" s="43">
        <v>2.738775242407736E-3</v>
      </c>
      <c r="AF137" s="41">
        <f t="shared" si="28"/>
        <v>2.0019567392364681E-3</v>
      </c>
      <c r="AG137" s="49">
        <v>173421</v>
      </c>
      <c r="AH137" s="44">
        <v>2.001954818451732E-3</v>
      </c>
      <c r="AI137" s="34"/>
      <c r="AJ137" s="46">
        <f t="shared" si="29"/>
        <v>1.4957449221775089E-3</v>
      </c>
      <c r="AK137" s="48">
        <v>3521</v>
      </c>
      <c r="AL137" s="44">
        <v>1.4955795384368653E-3</v>
      </c>
      <c r="AN137" s="29">
        <f t="shared" si="32"/>
        <v>2.0423636727827507E-3</v>
      </c>
      <c r="AO137" s="45">
        <f t="shared" si="30"/>
        <v>12463014</v>
      </c>
    </row>
    <row r="138" spans="1:41" ht="15" customHeight="1">
      <c r="A138" s="11">
        <v>132</v>
      </c>
      <c r="B138" s="12" t="s">
        <v>149</v>
      </c>
      <c r="D138" s="41">
        <f t="shared" si="31"/>
        <v>4.7434297219690148E-4</v>
      </c>
      <c r="E138" s="30">
        <v>1937704</v>
      </c>
      <c r="F138" s="43">
        <v>3.0880457705724447E-4</v>
      </c>
      <c r="H138" s="29">
        <f t="shared" si="22"/>
        <v>4.9310247785000082E-4</v>
      </c>
      <c r="I138" s="32">
        <v>29440</v>
      </c>
      <c r="J138" s="31">
        <v>3.0880457705724452E-4</v>
      </c>
      <c r="L138" s="29">
        <f t="shared" si="23"/>
        <v>4.3830650889229247E-4</v>
      </c>
      <c r="M138" s="32">
        <v>10247</v>
      </c>
      <c r="N138" s="31">
        <v>3.0880457705724447E-4</v>
      </c>
      <c r="P138" s="41">
        <f t="shared" si="24"/>
        <v>6.0406304574917003E-4</v>
      </c>
      <c r="Q138" s="42">
        <v>4352</v>
      </c>
      <c r="R138" s="31">
        <v>6.0406494360928378E-4</v>
      </c>
      <c r="T138" s="41">
        <f t="shared" si="25"/>
        <v>4.9305536485985376E-4</v>
      </c>
      <c r="U138" s="30">
        <v>97174</v>
      </c>
      <c r="V138" s="43">
        <v>3.0880457705724452E-4</v>
      </c>
      <c r="X138" s="41">
        <f t="shared" si="26"/>
        <v>5.1408170354735536E-4</v>
      </c>
      <c r="Y138" s="30">
        <v>795863</v>
      </c>
      <c r="Z138" s="43">
        <v>2.3216974454400301E-4</v>
      </c>
      <c r="AB138" s="41">
        <f t="shared" si="27"/>
        <v>3.3423760820995129E-4</v>
      </c>
      <c r="AC138" s="30">
        <v>30999</v>
      </c>
      <c r="AD138" s="43">
        <v>3.34232344010144E-4</v>
      </c>
      <c r="AF138" s="41">
        <f t="shared" si="28"/>
        <v>3.1886593348665803E-4</v>
      </c>
      <c r="AG138" s="49">
        <v>27622</v>
      </c>
      <c r="AH138" s="44">
        <v>3.1886944254822501E-4</v>
      </c>
      <c r="AI138" s="34"/>
      <c r="AJ138" s="46">
        <f t="shared" si="29"/>
        <v>3.0883458063704888E-4</v>
      </c>
      <c r="AK138" s="48">
        <v>727</v>
      </c>
      <c r="AL138" s="44">
        <v>3.0880457705724463E-4</v>
      </c>
      <c r="AN138" s="29">
        <f t="shared" si="32"/>
        <v>4.8082722513949729E-4</v>
      </c>
      <c r="AO138" s="45">
        <f t="shared" si="30"/>
        <v>2934128</v>
      </c>
    </row>
    <row r="139" spans="1:41" ht="15" customHeight="1">
      <c r="A139" s="11">
        <v>133</v>
      </c>
      <c r="B139" s="12" t="s">
        <v>150</v>
      </c>
      <c r="D139" s="41">
        <f t="shared" si="31"/>
        <v>8.061368365110804E-4</v>
      </c>
      <c r="E139" s="30">
        <v>3293091</v>
      </c>
      <c r="F139" s="43">
        <v>6.3461020590455748E-4</v>
      </c>
      <c r="H139" s="29">
        <f t="shared" si="22"/>
        <v>8.7637910830657589E-4</v>
      </c>
      <c r="I139" s="32">
        <v>52323</v>
      </c>
      <c r="J139" s="31">
        <v>6.3461020590455759E-4</v>
      </c>
      <c r="L139" s="29">
        <f t="shared" si="23"/>
        <v>7.7917354991529221E-4</v>
      </c>
      <c r="M139" s="32">
        <v>18216</v>
      </c>
      <c r="N139" s="31">
        <v>6.3461020590455748E-4</v>
      </c>
      <c r="P139" s="41">
        <f t="shared" si="24"/>
        <v>1.0240756322466397E-3</v>
      </c>
      <c r="Q139" s="42">
        <v>7378</v>
      </c>
      <c r="R139" s="31">
        <v>1.024096941938348E-3</v>
      </c>
      <c r="T139" s="41">
        <f t="shared" si="25"/>
        <v>8.5668965832735671E-4</v>
      </c>
      <c r="U139" s="30">
        <v>168841</v>
      </c>
      <c r="V139" s="43">
        <v>6.3461020590455748E-4</v>
      </c>
      <c r="X139" s="41">
        <f t="shared" si="26"/>
        <v>8.5890322880933395E-4</v>
      </c>
      <c r="Y139" s="30">
        <v>1329690</v>
      </c>
      <c r="Z139" s="43">
        <v>1.2586214888597911E-3</v>
      </c>
      <c r="AB139" s="41">
        <f t="shared" si="27"/>
        <v>9.4154536918370868E-4</v>
      </c>
      <c r="AC139" s="30">
        <v>87324</v>
      </c>
      <c r="AD139" s="43">
        <v>9.4154361181735305E-4</v>
      </c>
      <c r="AF139" s="41">
        <f t="shared" si="28"/>
        <v>7.6158649735411229E-4</v>
      </c>
      <c r="AG139" s="49">
        <v>65973</v>
      </c>
      <c r="AH139" s="44">
        <v>7.6158500999113797E-4</v>
      </c>
      <c r="AI139" s="34"/>
      <c r="AJ139" s="46">
        <f t="shared" si="29"/>
        <v>6.3466143531189961E-4</v>
      </c>
      <c r="AK139" s="48">
        <v>1494</v>
      </c>
      <c r="AL139" s="44">
        <v>6.3461020590455737E-4</v>
      </c>
      <c r="AN139" s="29">
        <f t="shared" si="32"/>
        <v>8.233569401488723E-4</v>
      </c>
      <c r="AO139" s="45">
        <f t="shared" si="30"/>
        <v>5024330</v>
      </c>
    </row>
    <row r="140" spans="1:41" ht="15" customHeight="1">
      <c r="A140" s="11">
        <v>134</v>
      </c>
      <c r="B140" s="12" t="s">
        <v>151</v>
      </c>
      <c r="D140" s="41">
        <f t="shared" si="31"/>
        <v>3.8432893525527975E-3</v>
      </c>
      <c r="E140" s="30">
        <v>15699942</v>
      </c>
      <c r="F140" s="43">
        <v>3.7505483160374183E-3</v>
      </c>
      <c r="H140" s="29">
        <f t="shared" si="22"/>
        <v>3.8906857464273436E-3</v>
      </c>
      <c r="I140" s="32">
        <v>232288</v>
      </c>
      <c r="J140" s="31">
        <v>3.7505483160374183E-3</v>
      </c>
      <c r="L140" s="29">
        <f t="shared" si="23"/>
        <v>3.8564300018260277E-3</v>
      </c>
      <c r="M140" s="32">
        <v>90158</v>
      </c>
      <c r="N140" s="31">
        <v>3.7505483160374187E-3</v>
      </c>
      <c r="P140" s="41">
        <f t="shared" si="24"/>
        <v>3.9719366078029067E-3</v>
      </c>
      <c r="Q140" s="42">
        <v>28616</v>
      </c>
      <c r="R140" s="31">
        <v>3.9719754206418035E-3</v>
      </c>
      <c r="T140" s="41">
        <f t="shared" si="25"/>
        <v>3.8915013946341994E-3</v>
      </c>
      <c r="U140" s="30">
        <v>766958</v>
      </c>
      <c r="V140" s="43">
        <v>3.7505483160374187E-3</v>
      </c>
      <c r="X140" s="41">
        <f t="shared" si="26"/>
        <v>6.1057471973924469E-3</v>
      </c>
      <c r="Y140" s="30">
        <v>9452463</v>
      </c>
      <c r="Z140" s="43">
        <v>1.437163687771589E-2</v>
      </c>
      <c r="AB140" s="41">
        <f t="shared" si="27"/>
        <v>6.7736622360497064E-3</v>
      </c>
      <c r="AC140" s="30">
        <v>628226</v>
      </c>
      <c r="AD140" s="43">
        <v>6.773663297010811E-3</v>
      </c>
      <c r="AF140" s="41">
        <f t="shared" si="28"/>
        <v>5.0091804113483671E-3</v>
      </c>
      <c r="AG140" s="49">
        <v>433924</v>
      </c>
      <c r="AH140" s="44">
        <v>5.0091846743655919E-3</v>
      </c>
      <c r="AI140" s="34"/>
      <c r="AJ140" s="46">
        <f t="shared" si="29"/>
        <v>3.7506196869938162E-3</v>
      </c>
      <c r="AK140" s="48">
        <v>8829</v>
      </c>
      <c r="AL140" s="44">
        <v>3.7505483160374187E-3</v>
      </c>
      <c r="AN140" s="29">
        <f t="shared" si="32"/>
        <v>4.4805446172552638E-3</v>
      </c>
      <c r="AO140" s="45">
        <f t="shared" si="30"/>
        <v>27341404</v>
      </c>
    </row>
    <row r="141" spans="1:41" ht="15" customHeight="1">
      <c r="A141" s="11">
        <v>135</v>
      </c>
      <c r="B141" s="12" t="s">
        <v>152</v>
      </c>
      <c r="D141" s="41">
        <f t="shared" si="31"/>
        <v>1.1389806326041856E-3</v>
      </c>
      <c r="E141" s="30">
        <v>4652767</v>
      </c>
      <c r="F141" s="43">
        <v>1.2283572688852845E-3</v>
      </c>
      <c r="H141" s="29">
        <f t="shared" si="22"/>
        <v>1.1723745902551227E-3</v>
      </c>
      <c r="I141" s="32">
        <v>69995</v>
      </c>
      <c r="J141" s="31">
        <v>1.2283572688852845E-3</v>
      </c>
      <c r="L141" s="29">
        <f t="shared" si="23"/>
        <v>1.1757752821734493E-3</v>
      </c>
      <c r="M141" s="32">
        <v>27488</v>
      </c>
      <c r="N141" s="31">
        <v>1.2283572688852845E-3</v>
      </c>
      <c r="P141" s="41">
        <f t="shared" si="24"/>
        <v>1.1155456568672057E-3</v>
      </c>
      <c r="Q141" s="42">
        <v>8037</v>
      </c>
      <c r="R141" s="31">
        <v>1.1155695862859281E-3</v>
      </c>
      <c r="T141" s="41">
        <f t="shared" si="25"/>
        <v>1.1616336498073536E-3</v>
      </c>
      <c r="U141" s="30">
        <v>228941</v>
      </c>
      <c r="V141" s="43">
        <v>1.2283572688852845E-3</v>
      </c>
      <c r="X141" s="41">
        <f t="shared" si="26"/>
        <v>1.0308453601860451E-3</v>
      </c>
      <c r="Y141" s="30">
        <v>1595878</v>
      </c>
      <c r="Z141" s="43">
        <v>2.368890312835048E-3</v>
      </c>
      <c r="AB141" s="41">
        <f t="shared" si="27"/>
        <v>1.9936514801521471E-3</v>
      </c>
      <c r="AC141" s="30">
        <v>184902</v>
      </c>
      <c r="AD141" s="43">
        <v>1.9936523479686789E-3</v>
      </c>
      <c r="AF141" s="41">
        <f t="shared" si="28"/>
        <v>1.5337933936224136E-3</v>
      </c>
      <c r="AG141" s="49">
        <v>132866</v>
      </c>
      <c r="AH141" s="44">
        <v>1.53379124347576E-3</v>
      </c>
      <c r="AI141" s="34"/>
      <c r="AJ141" s="46">
        <f t="shared" si="29"/>
        <v>1.2285414129330745E-3</v>
      </c>
      <c r="AK141" s="48">
        <v>2892</v>
      </c>
      <c r="AL141" s="44">
        <v>1.2283572688852845E-3</v>
      </c>
      <c r="AN141" s="29">
        <f t="shared" si="32"/>
        <v>1.1313475924678155E-3</v>
      </c>
      <c r="AO141" s="45">
        <f t="shared" si="30"/>
        <v>6903766</v>
      </c>
    </row>
    <row r="142" spans="1:41" ht="15" customHeight="1">
      <c r="A142" s="11">
        <v>136</v>
      </c>
      <c r="B142" s="12" t="s">
        <v>153</v>
      </c>
      <c r="D142" s="41">
        <f t="shared" si="31"/>
        <v>1.9320671279946463E-3</v>
      </c>
      <c r="E142" s="30">
        <v>7892547</v>
      </c>
      <c r="F142" s="43">
        <v>1.6882653573161879E-3</v>
      </c>
      <c r="H142" s="29">
        <f t="shared" si="22"/>
        <v>1.9808851102380504E-3</v>
      </c>
      <c r="I142" s="32">
        <v>118266</v>
      </c>
      <c r="J142" s="31">
        <v>1.6882653573161881E-3</v>
      </c>
      <c r="L142" s="29">
        <f t="shared" si="23"/>
        <v>1.8909587337865195E-3</v>
      </c>
      <c r="M142" s="32">
        <v>44208</v>
      </c>
      <c r="N142" s="31">
        <v>1.6882653573161879E-3</v>
      </c>
      <c r="P142" s="41">
        <f t="shared" si="24"/>
        <v>2.1226875364526786E-3</v>
      </c>
      <c r="Q142" s="42">
        <v>15293</v>
      </c>
      <c r="R142" s="31">
        <v>2.1226848384493032E-3</v>
      </c>
      <c r="T142" s="41">
        <f t="shared" si="25"/>
        <v>1.9789647300663188E-3</v>
      </c>
      <c r="U142" s="30">
        <v>390025</v>
      </c>
      <c r="V142" s="43">
        <v>1.6882653573161879E-3</v>
      </c>
      <c r="X142" s="41">
        <f t="shared" si="26"/>
        <v>2.9222075134449485E-3</v>
      </c>
      <c r="Y142" s="30">
        <v>4523944</v>
      </c>
      <c r="Z142" s="43">
        <v>2.659113972305437E-3</v>
      </c>
      <c r="AB142" s="41">
        <f t="shared" si="27"/>
        <v>2.9430139487891358E-3</v>
      </c>
      <c r="AC142" s="30">
        <v>272951</v>
      </c>
      <c r="AD142" s="43">
        <v>2.943015843363329E-3</v>
      </c>
      <c r="AF142" s="41">
        <f t="shared" si="28"/>
        <v>2.1930662001325516E-3</v>
      </c>
      <c r="AG142" s="49">
        <v>189976</v>
      </c>
      <c r="AH142" s="44">
        <v>2.1930718337828219E-3</v>
      </c>
      <c r="AI142" s="34"/>
      <c r="AJ142" s="46">
        <f t="shared" si="29"/>
        <v>1.688182425655615E-3</v>
      </c>
      <c r="AK142" s="48">
        <v>3974</v>
      </c>
      <c r="AL142" s="44">
        <v>1.6882653573161879E-3</v>
      </c>
      <c r="AN142" s="29">
        <f t="shared" si="32"/>
        <v>2.2042990208882515E-3</v>
      </c>
      <c r="AO142" s="45">
        <f t="shared" si="30"/>
        <v>13451184</v>
      </c>
    </row>
    <row r="143" spans="1:41" ht="15" customHeight="1">
      <c r="A143" s="11">
        <v>137</v>
      </c>
      <c r="B143" s="12" t="s">
        <v>154</v>
      </c>
      <c r="D143" s="41">
        <f t="shared" si="31"/>
        <v>9.0167524287246997E-4</v>
      </c>
      <c r="E143" s="30">
        <v>3683368</v>
      </c>
      <c r="F143" s="43">
        <v>7.9807296121612496E-4</v>
      </c>
      <c r="H143" s="29">
        <f t="shared" si="22"/>
        <v>9.3607398707890618E-4</v>
      </c>
      <c r="I143" s="32">
        <v>55887</v>
      </c>
      <c r="J143" s="31">
        <v>7.9807296121612507E-4</v>
      </c>
      <c r="L143" s="29">
        <f t="shared" si="23"/>
        <v>8.8888919306047919E-4</v>
      </c>
      <c r="M143" s="32">
        <v>20781</v>
      </c>
      <c r="N143" s="31">
        <v>7.9807296121612496E-4</v>
      </c>
      <c r="P143" s="41">
        <f t="shared" si="24"/>
        <v>1.1106876130709694E-3</v>
      </c>
      <c r="Q143" s="42">
        <v>8002</v>
      </c>
      <c r="R143" s="31">
        <v>1.1107196536783242E-3</v>
      </c>
      <c r="T143" s="41">
        <f t="shared" si="25"/>
        <v>9.2569528701500988E-4</v>
      </c>
      <c r="U143" s="30">
        <v>182441</v>
      </c>
      <c r="V143" s="43">
        <v>7.9807296121612507E-4</v>
      </c>
      <c r="X143" s="41">
        <f t="shared" si="26"/>
        <v>1.2160086418212897E-3</v>
      </c>
      <c r="Y143" s="30">
        <v>1882534</v>
      </c>
      <c r="Z143" s="43">
        <v>1.985827136260701E-3</v>
      </c>
      <c r="AB143" s="41">
        <f t="shared" si="27"/>
        <v>8.2491424534077693E-4</v>
      </c>
      <c r="AC143" s="30">
        <v>76507</v>
      </c>
      <c r="AD143" s="43">
        <v>8.2491630123254095E-4</v>
      </c>
      <c r="AF143" s="41">
        <f t="shared" si="28"/>
        <v>8.1280683429134717E-4</v>
      </c>
      <c r="AG143" s="49">
        <v>70410</v>
      </c>
      <c r="AH143" s="44">
        <v>8.1281051751437095E-4</v>
      </c>
      <c r="AI143" s="34"/>
      <c r="AJ143" s="46">
        <f t="shared" si="29"/>
        <v>7.9821207292574245E-4</v>
      </c>
      <c r="AK143" s="48">
        <v>1879</v>
      </c>
      <c r="AL143" s="44">
        <v>7.9807296121612475E-4</v>
      </c>
      <c r="AN143" s="29">
        <f t="shared" si="32"/>
        <v>9.8026283201839556E-4</v>
      </c>
      <c r="AO143" s="45">
        <f t="shared" si="30"/>
        <v>5981809</v>
      </c>
    </row>
    <row r="144" spans="1:41" ht="15" customHeight="1">
      <c r="A144" s="11">
        <v>138</v>
      </c>
      <c r="B144" s="12" t="s">
        <v>155</v>
      </c>
      <c r="D144" s="41">
        <f t="shared" si="31"/>
        <v>2.5543990737752028E-4</v>
      </c>
      <c r="E144" s="30">
        <v>1043479</v>
      </c>
      <c r="F144" s="43">
        <v>1.657916615343575E-4</v>
      </c>
      <c r="H144" s="29">
        <f t="shared" si="22"/>
        <v>2.9971384981820361E-4</v>
      </c>
      <c r="I144" s="32">
        <v>17894</v>
      </c>
      <c r="J144" s="31">
        <v>1.657916615343575E-4</v>
      </c>
      <c r="L144" s="29">
        <f t="shared" si="23"/>
        <v>2.411177701401242E-4</v>
      </c>
      <c r="M144" s="32">
        <v>5637</v>
      </c>
      <c r="N144" s="31">
        <v>1.657916615343575E-4</v>
      </c>
      <c r="P144" s="41">
        <f t="shared" si="24"/>
        <v>3.7545738482341564E-4</v>
      </c>
      <c r="Q144" s="42">
        <v>2705</v>
      </c>
      <c r="R144" s="31">
        <v>3.755060156541118E-4</v>
      </c>
      <c r="T144" s="41">
        <f t="shared" si="25"/>
        <v>2.858253731788882E-4</v>
      </c>
      <c r="U144" s="30">
        <v>56332</v>
      </c>
      <c r="V144" s="43">
        <v>1.657916615343575E-4</v>
      </c>
      <c r="X144" s="41">
        <f t="shared" si="26"/>
        <v>2.8736494350037231E-4</v>
      </c>
      <c r="Y144" s="30">
        <v>444877</v>
      </c>
      <c r="Z144" s="43">
        <v>0</v>
      </c>
      <c r="AB144" s="41">
        <f t="shared" si="27"/>
        <v>1.0931000587220512E-4</v>
      </c>
      <c r="AC144" s="30">
        <v>10138</v>
      </c>
      <c r="AD144" s="43">
        <v>1.09314404201066E-4</v>
      </c>
      <c r="AF144" s="41">
        <f t="shared" si="28"/>
        <v>1.4313296319242173E-4</v>
      </c>
      <c r="AG144" s="49">
        <v>12399</v>
      </c>
      <c r="AH144" s="44">
        <v>1.4313267810725199E-4</v>
      </c>
      <c r="AI144" s="34"/>
      <c r="AJ144" s="46">
        <f t="shared" si="29"/>
        <v>1.6567467186856815E-4</v>
      </c>
      <c r="AK144" s="48">
        <v>390</v>
      </c>
      <c r="AL144" s="44">
        <v>1.6579166153435747E-4</v>
      </c>
      <c r="AN144" s="29">
        <f t="shared" si="32"/>
        <v>2.6119070252416147E-4</v>
      </c>
      <c r="AO144" s="45">
        <f t="shared" si="30"/>
        <v>1593851</v>
      </c>
    </row>
    <row r="145" spans="1:41" ht="15" customHeight="1">
      <c r="A145" s="11">
        <v>139</v>
      </c>
      <c r="B145" s="12" t="s">
        <v>156</v>
      </c>
      <c r="D145" s="41">
        <f t="shared" si="31"/>
        <v>5.2239112088053093E-4</v>
      </c>
      <c r="E145" s="30">
        <v>2133982</v>
      </c>
      <c r="F145" s="43">
        <v>2.7637593072930302E-4</v>
      </c>
      <c r="H145" s="29">
        <f t="shared" si="22"/>
        <v>5.8673165078415525E-4</v>
      </c>
      <c r="I145" s="32">
        <v>35030</v>
      </c>
      <c r="J145" s="31">
        <v>2.7637593072930302E-4</v>
      </c>
      <c r="L145" s="29">
        <f t="shared" si="23"/>
        <v>4.7282523170639221E-4</v>
      </c>
      <c r="M145" s="32">
        <v>11054</v>
      </c>
      <c r="N145" s="31">
        <v>2.7637593072930302E-4</v>
      </c>
      <c r="P145" s="41">
        <f t="shared" si="24"/>
        <v>7.5841003721816751E-4</v>
      </c>
      <c r="Q145" s="42">
        <v>5464</v>
      </c>
      <c r="R145" s="31">
        <v>7.5845215640189616E-4</v>
      </c>
      <c r="T145" s="41">
        <f t="shared" si="25"/>
        <v>5.7144271468305625E-4</v>
      </c>
      <c r="U145" s="30">
        <v>112623</v>
      </c>
      <c r="V145" s="43">
        <v>2.7637593072930302E-4</v>
      </c>
      <c r="X145" s="41">
        <f t="shared" si="26"/>
        <v>4.14919846896057E-4</v>
      </c>
      <c r="Y145" s="30">
        <v>642348</v>
      </c>
      <c r="Z145" s="43">
        <v>0</v>
      </c>
      <c r="AB145" s="41">
        <f t="shared" si="27"/>
        <v>5.2498561707611628E-4</v>
      </c>
      <c r="AC145" s="30">
        <v>48690</v>
      </c>
      <c r="AD145" s="43">
        <v>5.2498176105180198E-4</v>
      </c>
      <c r="AF145" s="41">
        <f t="shared" si="28"/>
        <v>3.7830553567052606E-4</v>
      </c>
      <c r="AG145" s="49">
        <v>32771</v>
      </c>
      <c r="AH145" s="44">
        <v>3.7830584713972898E-4</v>
      </c>
      <c r="AI145" s="34"/>
      <c r="AJ145" s="46">
        <f t="shared" si="29"/>
        <v>2.765492599652253E-4</v>
      </c>
      <c r="AK145" s="48">
        <v>651</v>
      </c>
      <c r="AL145" s="44">
        <v>2.7637593072930318E-4</v>
      </c>
      <c r="AN145" s="29">
        <f t="shared" si="32"/>
        <v>4.9532761401703377E-4</v>
      </c>
      <c r="AO145" s="45">
        <f t="shared" si="30"/>
        <v>3022613</v>
      </c>
    </row>
    <row r="146" spans="1:41" ht="15" customHeight="1">
      <c r="A146" s="11">
        <v>140</v>
      </c>
      <c r="B146" s="12" t="s">
        <v>157</v>
      </c>
      <c r="D146" s="41">
        <f t="shared" si="31"/>
        <v>2.3628434392852099E-4</v>
      </c>
      <c r="E146" s="30">
        <v>965228</v>
      </c>
      <c r="F146" s="43">
        <v>1.21953980792892E-4</v>
      </c>
      <c r="H146" s="29">
        <f t="shared" si="22"/>
        <v>2.6934717888267199E-4</v>
      </c>
      <c r="I146" s="32">
        <v>16081</v>
      </c>
      <c r="J146" s="31">
        <v>1.21953980792892E-4</v>
      </c>
      <c r="L146" s="29">
        <f t="shared" si="23"/>
        <v>2.1361400462653545E-4</v>
      </c>
      <c r="M146" s="32">
        <v>4994</v>
      </c>
      <c r="N146" s="31">
        <v>1.21953980792892E-4</v>
      </c>
      <c r="P146" s="41">
        <f t="shared" si="24"/>
        <v>3.508895633395914E-4</v>
      </c>
      <c r="Q146" s="42">
        <v>2528</v>
      </c>
      <c r="R146" s="31">
        <v>3.5088302719029154E-4</v>
      </c>
      <c r="T146" s="41">
        <f t="shared" si="25"/>
        <v>2.6090216375875935E-4</v>
      </c>
      <c r="U146" s="30">
        <v>51420</v>
      </c>
      <c r="V146" s="43">
        <v>1.21953980792892E-4</v>
      </c>
      <c r="X146" s="41">
        <f t="shared" si="26"/>
        <v>3.5347973798747123E-4</v>
      </c>
      <c r="Y146" s="30">
        <v>547231</v>
      </c>
      <c r="Z146" s="43">
        <v>4.67388879606867E-4</v>
      </c>
      <c r="AB146" s="41">
        <f t="shared" si="27"/>
        <v>1.9729280799463494E-4</v>
      </c>
      <c r="AC146" s="30">
        <v>18298</v>
      </c>
      <c r="AD146" s="43">
        <v>1.97290858123352E-4</v>
      </c>
      <c r="AF146" s="41">
        <f t="shared" si="28"/>
        <v>1.5177935317799507E-4</v>
      </c>
      <c r="AG146" s="49">
        <v>13148</v>
      </c>
      <c r="AH146" s="44">
        <v>1.51775575002452E-4</v>
      </c>
      <c r="AI146" s="34"/>
      <c r="AJ146" s="46">
        <f t="shared" si="29"/>
        <v>1.2191956622122836E-4</v>
      </c>
      <c r="AK146" s="48">
        <v>287</v>
      </c>
      <c r="AL146" s="44">
        <v>1.2195398079289197E-4</v>
      </c>
      <c r="AN146" s="29">
        <f t="shared" si="32"/>
        <v>2.6534720208329393E-4</v>
      </c>
      <c r="AO146" s="45">
        <f t="shared" si="30"/>
        <v>1619215</v>
      </c>
    </row>
    <row r="147" spans="1:41" ht="15" customHeight="1">
      <c r="A147" s="11">
        <v>141</v>
      </c>
      <c r="B147" s="12" t="s">
        <v>158</v>
      </c>
      <c r="D147" s="41">
        <f t="shared" si="31"/>
        <v>1.4997241197152445E-3</v>
      </c>
      <c r="E147" s="30">
        <v>6126414</v>
      </c>
      <c r="F147" s="43">
        <v>1.6042679124428671E-3</v>
      </c>
      <c r="H147" s="29">
        <f t="shared" si="22"/>
        <v>1.5941748517937289E-3</v>
      </c>
      <c r="I147" s="32">
        <v>95178</v>
      </c>
      <c r="J147" s="31">
        <v>1.6042679124428669E-3</v>
      </c>
      <c r="L147" s="29">
        <f t="shared" si="23"/>
        <v>1.5520593027380533E-3</v>
      </c>
      <c r="M147" s="32">
        <v>36285</v>
      </c>
      <c r="N147" s="31">
        <v>1.6042679124428671E-3</v>
      </c>
      <c r="P147" s="41">
        <f t="shared" si="24"/>
        <v>1.5209841119759662E-3</v>
      </c>
      <c r="Q147" s="42">
        <v>10958</v>
      </c>
      <c r="R147" s="31">
        <v>1.5210155095864927E-3</v>
      </c>
      <c r="T147" s="41">
        <f t="shared" si="25"/>
        <v>1.561226979341724E-3</v>
      </c>
      <c r="U147" s="30">
        <v>307695</v>
      </c>
      <c r="V147" s="43">
        <v>1.6042679124428671E-3</v>
      </c>
      <c r="X147" s="41">
        <f t="shared" si="26"/>
        <v>2.124347138931683E-3</v>
      </c>
      <c r="Y147" s="30">
        <v>3288756</v>
      </c>
      <c r="Z147" s="43">
        <v>5.0134940164726699E-3</v>
      </c>
      <c r="AB147" s="41">
        <f t="shared" si="27"/>
        <v>2.0867666123983854E-3</v>
      </c>
      <c r="AC147" s="30">
        <v>193538</v>
      </c>
      <c r="AD147" s="43">
        <v>2.0867702228523351E-3</v>
      </c>
      <c r="AF147" s="41">
        <f t="shared" si="28"/>
        <v>1.8057102375612388E-3</v>
      </c>
      <c r="AG147" s="49">
        <v>156421</v>
      </c>
      <c r="AH147" s="44">
        <v>1.8057057655047641E-3</v>
      </c>
      <c r="AI147" s="34"/>
      <c r="AJ147" s="46">
        <f t="shared" si="29"/>
        <v>1.6040706691684958E-3</v>
      </c>
      <c r="AK147" s="48">
        <v>3776</v>
      </c>
      <c r="AL147" s="44">
        <v>1.6042679124428671E-3</v>
      </c>
      <c r="AN147" s="29">
        <f t="shared" si="32"/>
        <v>1.6746316149371299E-3</v>
      </c>
      <c r="AO147" s="45">
        <f t="shared" si="30"/>
        <v>10219021</v>
      </c>
    </row>
    <row r="148" spans="1:41" ht="15" customHeight="1">
      <c r="A148" s="11">
        <v>142</v>
      </c>
      <c r="B148" s="12" t="s">
        <v>159</v>
      </c>
      <c r="D148" s="41">
        <f t="shared" si="31"/>
        <v>3.0522929288640091E-4</v>
      </c>
      <c r="E148" s="30">
        <v>1246870</v>
      </c>
      <c r="F148" s="43">
        <v>1.0272441760864799E-4</v>
      </c>
      <c r="H148" s="29">
        <f t="shared" si="22"/>
        <v>3.4768414521774176E-4</v>
      </c>
      <c r="I148" s="32">
        <v>20758</v>
      </c>
      <c r="J148" s="31">
        <v>1.0272441760864799E-4</v>
      </c>
      <c r="L148" s="29">
        <f t="shared" si="23"/>
        <v>2.6194877139225131E-4</v>
      </c>
      <c r="M148" s="32">
        <v>6124</v>
      </c>
      <c r="N148" s="31">
        <v>1.0272441760864799E-4</v>
      </c>
      <c r="P148" s="41">
        <f t="shared" si="24"/>
        <v>4.8733119338817464E-4</v>
      </c>
      <c r="Q148" s="42">
        <v>3511</v>
      </c>
      <c r="R148" s="31">
        <v>4.8739481177690908E-4</v>
      </c>
      <c r="T148" s="41">
        <f t="shared" si="25"/>
        <v>3.3869586221751659E-4</v>
      </c>
      <c r="U148" s="30">
        <v>66752</v>
      </c>
      <c r="V148" s="43">
        <v>1.0272441760864799E-4</v>
      </c>
      <c r="X148" s="41">
        <f t="shared" si="26"/>
        <v>3.1042831901243698E-4</v>
      </c>
      <c r="Y148" s="30">
        <v>480582</v>
      </c>
      <c r="Z148" s="43">
        <v>0</v>
      </c>
      <c r="AB148" s="41">
        <f t="shared" si="27"/>
        <v>2.0117440220591862E-4</v>
      </c>
      <c r="AC148" s="30">
        <v>18658</v>
      </c>
      <c r="AD148" s="43">
        <v>2.0117526089300899E-4</v>
      </c>
      <c r="AF148" s="41">
        <f t="shared" si="28"/>
        <v>1.4314450710428497E-4</v>
      </c>
      <c r="AG148" s="49">
        <v>12400</v>
      </c>
      <c r="AH148" s="44">
        <v>1.4314189570742501E-4</v>
      </c>
      <c r="AI148" s="34"/>
      <c r="AJ148" s="46">
        <f t="shared" si="29"/>
        <v>1.0280325792870126E-4</v>
      </c>
      <c r="AK148" s="48">
        <v>242</v>
      </c>
      <c r="AL148" s="44">
        <v>1.0272441760864809E-4</v>
      </c>
      <c r="AN148" s="29">
        <f t="shared" si="32"/>
        <v>3.041332227683038E-4</v>
      </c>
      <c r="AO148" s="45">
        <f t="shared" si="30"/>
        <v>1855897</v>
      </c>
    </row>
    <row r="149" spans="1:41" ht="15" customHeight="1">
      <c r="A149" s="11">
        <v>143</v>
      </c>
      <c r="B149" s="12" t="s">
        <v>160</v>
      </c>
      <c r="D149" s="41">
        <f t="shared" si="31"/>
        <v>2.3334801105647147E-3</v>
      </c>
      <c r="E149" s="30">
        <v>9532330</v>
      </c>
      <c r="F149" s="43">
        <v>2.4891902415232307E-3</v>
      </c>
      <c r="H149" s="29">
        <f t="shared" si="22"/>
        <v>2.2036856931307376E-3</v>
      </c>
      <c r="I149" s="32">
        <v>131568</v>
      </c>
      <c r="J149" s="31">
        <v>2.4891902415232303E-3</v>
      </c>
      <c r="L149" s="29">
        <f t="shared" si="23"/>
        <v>2.399243719164397E-3</v>
      </c>
      <c r="M149" s="32">
        <v>56091</v>
      </c>
      <c r="N149" s="31">
        <v>2.4891902415232303E-3</v>
      </c>
      <c r="P149" s="41">
        <f t="shared" si="24"/>
        <v>2.2417790100861318E-3</v>
      </c>
      <c r="Q149" s="42">
        <v>16151</v>
      </c>
      <c r="R149" s="31">
        <v>2.2417400316592237E-3</v>
      </c>
      <c r="T149" s="41">
        <f t="shared" si="25"/>
        <v>2.23525975332152E-3</v>
      </c>
      <c r="U149" s="30">
        <v>440537</v>
      </c>
      <c r="V149" s="43">
        <v>2.4891902415232303E-3</v>
      </c>
      <c r="X149" s="41">
        <f t="shared" si="26"/>
        <v>1.9797968434873236E-3</v>
      </c>
      <c r="Y149" s="30">
        <v>3064974</v>
      </c>
      <c r="Z149" s="43">
        <v>1.6418609017162531E-3</v>
      </c>
      <c r="AB149" s="41">
        <f t="shared" si="27"/>
        <v>2.3011384349226685E-3</v>
      </c>
      <c r="AC149" s="30">
        <v>213420</v>
      </c>
      <c r="AD149" s="43">
        <v>2.3011403581242118E-3</v>
      </c>
      <c r="AF149" s="41">
        <f t="shared" si="28"/>
        <v>2.4093529328023809E-3</v>
      </c>
      <c r="AG149" s="49">
        <v>208712</v>
      </c>
      <c r="AH149" s="44">
        <v>2.4093574302948102E-3</v>
      </c>
      <c r="AI149" s="34"/>
      <c r="AJ149" s="46">
        <f t="shared" si="29"/>
        <v>2.4893681465379728E-3</v>
      </c>
      <c r="AK149" s="48">
        <v>5860</v>
      </c>
      <c r="AL149" s="44">
        <v>2.4891902415232307E-3</v>
      </c>
      <c r="AN149" s="29">
        <f t="shared" si="32"/>
        <v>2.2400987660857173E-3</v>
      </c>
      <c r="AO149" s="45">
        <f t="shared" si="30"/>
        <v>13669643</v>
      </c>
    </row>
    <row r="150" spans="1:41" ht="15" customHeight="1">
      <c r="A150" s="11">
        <v>144</v>
      </c>
      <c r="B150" s="12" t="s">
        <v>161</v>
      </c>
      <c r="D150" s="41">
        <f t="shared" si="31"/>
        <v>2.6708389315425286E-4</v>
      </c>
      <c r="E150" s="30">
        <v>1091045</v>
      </c>
      <c r="F150" s="43">
        <v>1.3058397753852401E-4</v>
      </c>
      <c r="H150" s="29">
        <f t="shared" si="22"/>
        <v>3.0003208850975084E-4</v>
      </c>
      <c r="I150" s="32">
        <v>17913</v>
      </c>
      <c r="J150" s="31">
        <v>1.3058397753852401E-4</v>
      </c>
      <c r="L150" s="29">
        <f t="shared" si="23"/>
        <v>2.3915016016559063E-4</v>
      </c>
      <c r="M150" s="32">
        <v>5591</v>
      </c>
      <c r="N150" s="31">
        <v>1.3058397753852398E-4</v>
      </c>
      <c r="P150" s="41">
        <f t="shared" si="24"/>
        <v>4.1182331266952836E-4</v>
      </c>
      <c r="Q150" s="42">
        <v>2967</v>
      </c>
      <c r="R150" s="31">
        <v>4.117977322236201E-4</v>
      </c>
      <c r="T150" s="41">
        <f t="shared" si="25"/>
        <v>2.9178218259648414E-4</v>
      </c>
      <c r="U150" s="30">
        <v>57506</v>
      </c>
      <c r="V150" s="43">
        <v>1.3058397753852401E-4</v>
      </c>
      <c r="X150" s="41">
        <f t="shared" si="26"/>
        <v>3.5484461440413536E-4</v>
      </c>
      <c r="Y150" s="30">
        <v>549344</v>
      </c>
      <c r="Z150" s="43">
        <v>3.0938611180873299E-4</v>
      </c>
      <c r="AB150" s="41">
        <f t="shared" si="27"/>
        <v>2.5916110684003963E-4</v>
      </c>
      <c r="AC150" s="30">
        <v>24036</v>
      </c>
      <c r="AD150" s="43">
        <v>2.5915659088397301E-4</v>
      </c>
      <c r="AF150" s="41">
        <f t="shared" si="28"/>
        <v>1.8241689526305734E-4</v>
      </c>
      <c r="AG150" s="49">
        <v>15802</v>
      </c>
      <c r="AH150" s="44">
        <v>1.82412486912548E-4</v>
      </c>
      <c r="AI150" s="34"/>
      <c r="AJ150" s="46">
        <f t="shared" si="29"/>
        <v>1.3041570324012929E-4</v>
      </c>
      <c r="AK150" s="48">
        <v>307</v>
      </c>
      <c r="AL150" s="44">
        <v>1.3058397753852363E-4</v>
      </c>
      <c r="AN150" s="29">
        <f t="shared" si="32"/>
        <v>2.8915743548274634E-4</v>
      </c>
      <c r="AO150" s="45">
        <f t="shared" si="30"/>
        <v>1764511</v>
      </c>
    </row>
    <row r="151" spans="1:41" ht="15" customHeight="1">
      <c r="A151" s="11">
        <v>145</v>
      </c>
      <c r="B151" s="12" t="s">
        <v>162</v>
      </c>
      <c r="D151" s="41">
        <f t="shared" si="31"/>
        <v>1.0669005760937972E-3</v>
      </c>
      <c r="E151" s="30">
        <v>4358318</v>
      </c>
      <c r="F151" s="43">
        <v>1.2388150327983934E-3</v>
      </c>
      <c r="H151" s="29">
        <f t="shared" si="22"/>
        <v>1.0316125921623438E-3</v>
      </c>
      <c r="I151" s="32">
        <v>61591</v>
      </c>
      <c r="J151" s="31">
        <v>1.2388150327983934E-3</v>
      </c>
      <c r="L151" s="29">
        <f t="shared" si="23"/>
        <v>1.1174313690155409E-3</v>
      </c>
      <c r="M151" s="32">
        <v>26124</v>
      </c>
      <c r="N151" s="31">
        <v>1.2388150327983934E-3</v>
      </c>
      <c r="P151" s="41">
        <f t="shared" si="24"/>
        <v>1.1070787805366224E-3</v>
      </c>
      <c r="Q151" s="42">
        <v>7976</v>
      </c>
      <c r="R151" s="31">
        <v>1.1070253149682479E-3</v>
      </c>
      <c r="T151" s="41">
        <f t="shared" si="25"/>
        <v>1.0369973069335658E-3</v>
      </c>
      <c r="U151" s="30">
        <v>204377</v>
      </c>
      <c r="V151" s="43">
        <v>1.2388150327983934E-3</v>
      </c>
      <c r="X151" s="41">
        <f t="shared" si="26"/>
        <v>1.0017288578871562E-3</v>
      </c>
      <c r="Y151" s="30">
        <v>1550802</v>
      </c>
      <c r="Z151" s="43">
        <v>1.5293369507518599E-3</v>
      </c>
      <c r="AB151" s="41">
        <f t="shared" si="27"/>
        <v>1.2776590812624471E-3</v>
      </c>
      <c r="AC151" s="30">
        <v>118497</v>
      </c>
      <c r="AD151" s="43">
        <v>1.277661909215229E-3</v>
      </c>
      <c r="AF151" s="41">
        <f t="shared" si="28"/>
        <v>1.2481162067425958E-3</v>
      </c>
      <c r="AG151" s="49">
        <v>108119</v>
      </c>
      <c r="AH151" s="44">
        <v>1.2481112090101049E-3</v>
      </c>
      <c r="AI151" s="34"/>
      <c r="AJ151" s="46">
        <f t="shared" si="29"/>
        <v>1.2387367773557558E-3</v>
      </c>
      <c r="AK151" s="48">
        <v>2916</v>
      </c>
      <c r="AL151" s="44">
        <v>1.2388150327983934E-3</v>
      </c>
      <c r="AN151" s="29">
        <f t="shared" si="32"/>
        <v>1.0551386548406151E-3</v>
      </c>
      <c r="AO151" s="45">
        <f t="shared" si="30"/>
        <v>6438720</v>
      </c>
    </row>
    <row r="152" spans="1:41" ht="15" customHeight="1">
      <c r="A152" s="11">
        <v>146</v>
      </c>
      <c r="B152" s="12" t="s">
        <v>163</v>
      </c>
      <c r="D152" s="41">
        <f t="shared" si="31"/>
        <v>6.1636258545667757E-4</v>
      </c>
      <c r="E152" s="30">
        <v>2517858</v>
      </c>
      <c r="F152" s="43">
        <v>3.8156947841940598E-4</v>
      </c>
      <c r="H152" s="29">
        <f t="shared" si="22"/>
        <v>6.7508476120055317E-4</v>
      </c>
      <c r="I152" s="32">
        <v>40305</v>
      </c>
      <c r="J152" s="31">
        <v>3.8156947841940598E-4</v>
      </c>
      <c r="L152" s="29">
        <f t="shared" si="23"/>
        <v>5.6983695827687321E-4</v>
      </c>
      <c r="M152" s="32">
        <v>13322</v>
      </c>
      <c r="N152" s="31">
        <v>3.8156947841940604E-4</v>
      </c>
      <c r="P152" s="41">
        <f t="shared" si="24"/>
        <v>8.5848573942063798E-4</v>
      </c>
      <c r="Q152" s="42">
        <v>6185</v>
      </c>
      <c r="R152" s="31">
        <v>8.5852975393848827E-4</v>
      </c>
      <c r="T152" s="41">
        <f t="shared" si="25"/>
        <v>6.6127688055915177E-4</v>
      </c>
      <c r="U152" s="30">
        <v>130328</v>
      </c>
      <c r="V152" s="43">
        <v>3.8156947841940598E-4</v>
      </c>
      <c r="X152" s="41">
        <f t="shared" si="26"/>
        <v>8.8938912912210253E-4</v>
      </c>
      <c r="Y152" s="30">
        <v>1376886</v>
      </c>
      <c r="Z152" s="43">
        <v>9.0420281379970796E-4</v>
      </c>
      <c r="AB152" s="41">
        <f t="shared" si="27"/>
        <v>6.7180691811792104E-4</v>
      </c>
      <c r="AC152" s="30">
        <v>62307</v>
      </c>
      <c r="AD152" s="43">
        <v>6.7180190540157704E-4</v>
      </c>
      <c r="AF152" s="41">
        <f t="shared" si="28"/>
        <v>5.0027850841761275E-4</v>
      </c>
      <c r="AG152" s="49">
        <v>43337</v>
      </c>
      <c r="AH152" s="44">
        <v>5.0027756369497799E-4</v>
      </c>
      <c r="AI152" s="34"/>
      <c r="AJ152" s="46">
        <f t="shared" si="29"/>
        <v>3.8147655214865184E-4</v>
      </c>
      <c r="AK152" s="48">
        <v>898</v>
      </c>
      <c r="AL152" s="44">
        <v>3.8156947841940626E-4</v>
      </c>
      <c r="AN152" s="29">
        <f t="shared" si="32"/>
        <v>6.8686564899607058E-4</v>
      </c>
      <c r="AO152" s="45">
        <f t="shared" si="30"/>
        <v>4191426</v>
      </c>
    </row>
    <row r="153" spans="1:41" ht="15" customHeight="1">
      <c r="A153" s="11">
        <v>147</v>
      </c>
      <c r="B153" s="12" t="s">
        <v>164</v>
      </c>
      <c r="D153" s="41">
        <f t="shared" si="31"/>
        <v>3.9086250233226407E-4</v>
      </c>
      <c r="E153" s="30">
        <v>1596684</v>
      </c>
      <c r="F153" s="43">
        <v>2.2083041367991748E-4</v>
      </c>
      <c r="H153" s="29">
        <f t="shared" si="22"/>
        <v>4.3367558955476298E-4</v>
      </c>
      <c r="I153" s="32">
        <v>25892</v>
      </c>
      <c r="J153" s="31">
        <v>2.2083041367991748E-4</v>
      </c>
      <c r="L153" s="29">
        <f t="shared" si="23"/>
        <v>3.5660792081926832E-4</v>
      </c>
      <c r="M153" s="32">
        <v>8337</v>
      </c>
      <c r="N153" s="31">
        <v>2.2083041367991748E-4</v>
      </c>
      <c r="P153" s="41">
        <f t="shared" si="24"/>
        <v>5.4576652019433286E-4</v>
      </c>
      <c r="Q153" s="42">
        <v>3932</v>
      </c>
      <c r="R153" s="31">
        <v>5.4570679219856811E-4</v>
      </c>
      <c r="T153" s="41">
        <f t="shared" si="25"/>
        <v>4.2418165869763283E-4</v>
      </c>
      <c r="U153" s="30">
        <v>83600</v>
      </c>
      <c r="V153" s="43">
        <v>2.2083041367991751E-4</v>
      </c>
      <c r="X153" s="41">
        <f t="shared" si="26"/>
        <v>5.2307839012156164E-4</v>
      </c>
      <c r="Y153" s="30">
        <v>809791</v>
      </c>
      <c r="Z153" s="43">
        <v>9.4623813415389005E-5</v>
      </c>
      <c r="AB153" s="41">
        <f t="shared" si="27"/>
        <v>9.1325286026590769E-5</v>
      </c>
      <c r="AC153" s="30">
        <v>8470</v>
      </c>
      <c r="AD153" s="43">
        <v>9.1321201296490004E-5</v>
      </c>
      <c r="AF153" s="41">
        <f t="shared" si="28"/>
        <v>1.6889897447119301E-4</v>
      </c>
      <c r="AG153" s="49">
        <v>14631</v>
      </c>
      <c r="AH153" s="44">
        <v>1.6889578285579E-4</v>
      </c>
      <c r="AI153" s="34"/>
      <c r="AJ153" s="46">
        <f t="shared" si="29"/>
        <v>2.2089956249142422E-4</v>
      </c>
      <c r="AK153" s="48">
        <v>520</v>
      </c>
      <c r="AL153" s="44">
        <v>2.2083041367991745E-4</v>
      </c>
      <c r="AN153" s="29">
        <f t="shared" si="32"/>
        <v>4.1818295597969896E-4</v>
      </c>
      <c r="AO153" s="45">
        <f t="shared" si="30"/>
        <v>2551857</v>
      </c>
    </row>
    <row r="154" spans="1:41" ht="15" customHeight="1">
      <c r="A154" s="11">
        <v>148</v>
      </c>
      <c r="B154" s="12" t="s">
        <v>165</v>
      </c>
      <c r="D154" s="41">
        <f t="shared" si="31"/>
        <v>5.7503801481921003E-4</v>
      </c>
      <c r="E154" s="30">
        <v>2349046</v>
      </c>
      <c r="F154" s="43">
        <v>2.857469126204745E-4</v>
      </c>
      <c r="H154" s="29">
        <f t="shared" si="22"/>
        <v>5.9175647222963759E-4</v>
      </c>
      <c r="I154" s="32">
        <v>35330</v>
      </c>
      <c r="J154" s="31">
        <v>2.857469126204745E-4</v>
      </c>
      <c r="L154" s="29">
        <f t="shared" si="23"/>
        <v>5.0657402018263104E-4</v>
      </c>
      <c r="M154" s="32">
        <v>11843</v>
      </c>
      <c r="N154" s="31">
        <v>2.857469126204745E-4</v>
      </c>
      <c r="P154" s="41">
        <f t="shared" si="24"/>
        <v>7.4217029081360573E-4</v>
      </c>
      <c r="Q154" s="42">
        <v>5347</v>
      </c>
      <c r="R154" s="31">
        <v>7.4216369104832826E-4</v>
      </c>
      <c r="T154" s="41">
        <f t="shared" si="25"/>
        <v>5.9848683239667325E-4</v>
      </c>
      <c r="U154" s="30">
        <v>117953</v>
      </c>
      <c r="V154" s="43">
        <v>2.857469126204745E-4</v>
      </c>
      <c r="X154" s="41">
        <f t="shared" si="26"/>
        <v>7.4685159038116256E-4</v>
      </c>
      <c r="Y154" s="30">
        <v>1156220</v>
      </c>
      <c r="Z154" s="43">
        <v>6.3062963591974303E-4</v>
      </c>
      <c r="AB154" s="41">
        <f t="shared" si="27"/>
        <v>5.225272740756366E-4</v>
      </c>
      <c r="AC154" s="30">
        <v>48462</v>
      </c>
      <c r="AD154" s="43">
        <v>5.2252858994154198E-4</v>
      </c>
      <c r="AF154" s="41">
        <f t="shared" si="28"/>
        <v>3.8266913435483409E-4</v>
      </c>
      <c r="AG154" s="49">
        <v>33149</v>
      </c>
      <c r="AH154" s="44">
        <v>3.8267001087437399E-4</v>
      </c>
      <c r="AI154" s="34"/>
      <c r="AJ154" s="46">
        <f t="shared" si="29"/>
        <v>2.8589501068601635E-4</v>
      </c>
      <c r="AK154" s="48">
        <v>673</v>
      </c>
      <c r="AL154" s="44">
        <v>2.857469126204745E-4</v>
      </c>
      <c r="AN154" s="29">
        <f t="shared" si="32"/>
        <v>6.1584217563119569E-4</v>
      </c>
      <c r="AO154" s="45">
        <f t="shared" si="30"/>
        <v>3758023</v>
      </c>
    </row>
    <row r="155" spans="1:41" ht="15" customHeight="1">
      <c r="A155" s="11">
        <v>149</v>
      </c>
      <c r="B155" s="12" t="s">
        <v>166</v>
      </c>
      <c r="D155" s="41">
        <f t="shared" si="31"/>
        <v>4.3154448240790335E-4</v>
      </c>
      <c r="E155" s="30">
        <v>1762871</v>
      </c>
      <c r="F155" s="43">
        <v>2.7942426512154951E-4</v>
      </c>
      <c r="H155" s="29">
        <f t="shared" si="22"/>
        <v>4.6523146823239207E-4</v>
      </c>
      <c r="I155" s="32">
        <v>27776</v>
      </c>
      <c r="J155" s="31">
        <v>2.7942426512154951E-4</v>
      </c>
      <c r="L155" s="29">
        <f t="shared" si="23"/>
        <v>4.0134966067496635E-4</v>
      </c>
      <c r="M155" s="32">
        <v>9383</v>
      </c>
      <c r="N155" s="31">
        <v>2.7942426512154951E-4</v>
      </c>
      <c r="P155" s="41">
        <f t="shared" si="24"/>
        <v>5.9976020695821778E-4</v>
      </c>
      <c r="Q155" s="42">
        <v>4321</v>
      </c>
      <c r="R155" s="31">
        <v>5.998053400760446E-4</v>
      </c>
      <c r="T155" s="41">
        <f t="shared" si="25"/>
        <v>4.5743120904985279E-4</v>
      </c>
      <c r="U155" s="30">
        <v>90153</v>
      </c>
      <c r="V155" s="43">
        <v>2.7942426512154946E-4</v>
      </c>
      <c r="X155" s="41">
        <f t="shared" si="26"/>
        <v>6.4071678488088679E-4</v>
      </c>
      <c r="Y155" s="30">
        <v>991910</v>
      </c>
      <c r="Z155" s="43">
        <v>6.6650257439895095E-4</v>
      </c>
      <c r="AB155" s="41">
        <f t="shared" si="27"/>
        <v>4.8287031988368848E-4</v>
      </c>
      <c r="AC155" s="30">
        <v>44784</v>
      </c>
      <c r="AD155" s="43">
        <v>4.8287203929908002E-4</v>
      </c>
      <c r="AF155" s="41">
        <f t="shared" si="28"/>
        <v>3.6310220374662739E-4</v>
      </c>
      <c r="AG155" s="49">
        <v>31454</v>
      </c>
      <c r="AH155" s="44">
        <v>3.6309770389736498E-4</v>
      </c>
      <c r="AI155" s="34"/>
      <c r="AJ155" s="46">
        <f t="shared" si="29"/>
        <v>2.7952290792184061E-4</v>
      </c>
      <c r="AK155" s="48">
        <v>658</v>
      </c>
      <c r="AL155" s="44">
        <v>2.7942426512154924E-4</v>
      </c>
      <c r="AN155" s="29">
        <f t="shared" si="32"/>
        <v>4.8560939554379484E-4</v>
      </c>
      <c r="AO155" s="45">
        <f t="shared" si="30"/>
        <v>2963310</v>
      </c>
    </row>
    <row r="156" spans="1:41" ht="15" customHeight="1">
      <c r="A156" s="11">
        <v>150</v>
      </c>
      <c r="B156" s="12" t="s">
        <v>167</v>
      </c>
      <c r="D156" s="41">
        <f t="shared" si="31"/>
        <v>1.7645052130923094E-3</v>
      </c>
      <c r="E156" s="30">
        <v>7208052</v>
      </c>
      <c r="F156" s="43">
        <v>1.7973217015157695E-3</v>
      </c>
      <c r="H156" s="29">
        <f t="shared" si="22"/>
        <v>1.715675034345492E-3</v>
      </c>
      <c r="I156" s="32">
        <v>102432</v>
      </c>
      <c r="J156" s="31">
        <v>1.7973217015157697E-3</v>
      </c>
      <c r="L156" s="29">
        <f t="shared" si="23"/>
        <v>1.7785055463289381E-3</v>
      </c>
      <c r="M156" s="32">
        <v>41579</v>
      </c>
      <c r="N156" s="31">
        <v>1.7973217015157695E-3</v>
      </c>
      <c r="P156" s="41">
        <f t="shared" si="24"/>
        <v>1.6395203806041352E-3</v>
      </c>
      <c r="Q156" s="42">
        <v>11812</v>
      </c>
      <c r="R156" s="31">
        <v>1.639538417251148E-3</v>
      </c>
      <c r="T156" s="41">
        <f t="shared" si="25"/>
        <v>1.7436606101847072E-3</v>
      </c>
      <c r="U156" s="30">
        <v>343650</v>
      </c>
      <c r="V156" s="43">
        <v>1.7973217015157695E-3</v>
      </c>
      <c r="X156" s="41">
        <f t="shared" si="26"/>
        <v>7.4108397016138311E-4</v>
      </c>
      <c r="Y156" s="30">
        <v>1147291</v>
      </c>
      <c r="Z156" s="43">
        <v>0</v>
      </c>
      <c r="AB156" s="41">
        <f t="shared" si="27"/>
        <v>3.3929877577321948E-3</v>
      </c>
      <c r="AC156" s="30">
        <v>314684</v>
      </c>
      <c r="AD156" s="43">
        <v>3.3929891012161911E-3</v>
      </c>
      <c r="AF156" s="41">
        <f t="shared" si="28"/>
        <v>2.4196847339199887E-3</v>
      </c>
      <c r="AG156" s="49">
        <v>209607</v>
      </c>
      <c r="AH156" s="44">
        <v>2.419680893463881E-3</v>
      </c>
      <c r="AI156" s="34"/>
      <c r="AJ156" s="46">
        <f t="shared" si="29"/>
        <v>1.797357786348492E-3</v>
      </c>
      <c r="AK156" s="48">
        <v>4231</v>
      </c>
      <c r="AL156" s="44">
        <v>1.7973217015157697E-3</v>
      </c>
      <c r="AN156" s="29">
        <f t="shared" si="32"/>
        <v>1.5376849180015323E-3</v>
      </c>
      <c r="AO156" s="45">
        <f t="shared" si="30"/>
        <v>9383338</v>
      </c>
    </row>
    <row r="157" spans="1:41" ht="15" customHeight="1">
      <c r="A157" s="11">
        <v>151</v>
      </c>
      <c r="B157" s="12" t="s">
        <v>168</v>
      </c>
      <c r="D157" s="41">
        <f t="shared" si="31"/>
        <v>1.949524293989183E-4</v>
      </c>
      <c r="E157" s="30">
        <v>796386</v>
      </c>
      <c r="F157" s="43">
        <v>3.8048031859911003E-5</v>
      </c>
      <c r="H157" s="29">
        <f t="shared" si="22"/>
        <v>2.3084029720545895E-4</v>
      </c>
      <c r="I157" s="32">
        <v>13782</v>
      </c>
      <c r="J157" s="31">
        <v>3.8048031859910996E-5</v>
      </c>
      <c r="L157" s="29">
        <f t="shared" si="23"/>
        <v>1.6130124378187127E-4</v>
      </c>
      <c r="M157" s="32">
        <v>3771</v>
      </c>
      <c r="N157" s="31">
        <v>3.8048031859910996E-5</v>
      </c>
      <c r="P157" s="41">
        <f t="shared" si="24"/>
        <v>3.3631543195088213E-4</v>
      </c>
      <c r="Q157" s="42">
        <v>2423</v>
      </c>
      <c r="R157" s="31">
        <v>3.3625737702831489E-4</v>
      </c>
      <c r="T157" s="41">
        <f t="shared" si="25"/>
        <v>2.226294095535411E-4</v>
      </c>
      <c r="U157" s="30">
        <v>43877</v>
      </c>
      <c r="V157" s="43">
        <v>3.8048031859910996E-5</v>
      </c>
      <c r="X157" s="41">
        <f t="shared" si="26"/>
        <v>2.3312386330154596E-4</v>
      </c>
      <c r="Y157" s="30">
        <v>360905</v>
      </c>
      <c r="Z157" s="43">
        <v>0</v>
      </c>
      <c r="AB157" s="41">
        <f t="shared" si="27"/>
        <v>7.5205887843621087E-5</v>
      </c>
      <c r="AC157" s="30">
        <v>6975</v>
      </c>
      <c r="AD157" s="43">
        <v>7.5203402905253002E-5</v>
      </c>
      <c r="AF157" s="41">
        <f t="shared" si="28"/>
        <v>5.3032731099764932E-5</v>
      </c>
      <c r="AG157" s="49">
        <v>4594</v>
      </c>
      <c r="AH157" s="44">
        <v>5.3031028717344997E-5</v>
      </c>
      <c r="AI157" s="34"/>
      <c r="AJ157" s="46">
        <f t="shared" si="29"/>
        <v>3.8232616585054189E-5</v>
      </c>
      <c r="AK157" s="48">
        <v>90</v>
      </c>
      <c r="AL157" s="44">
        <v>3.8048031859911016E-5</v>
      </c>
      <c r="AN157" s="29">
        <f t="shared" si="32"/>
        <v>2.0202433078367668E-4</v>
      </c>
      <c r="AO157" s="45">
        <f t="shared" si="30"/>
        <v>1232803</v>
      </c>
    </row>
    <row r="158" spans="1:41" ht="15" customHeight="1">
      <c r="A158" s="11">
        <v>152</v>
      </c>
      <c r="B158" s="12" t="s">
        <v>169</v>
      </c>
      <c r="D158" s="41">
        <f t="shared" si="31"/>
        <v>4.7546487411875252E-4</v>
      </c>
      <c r="E158" s="30">
        <v>1942287</v>
      </c>
      <c r="F158" s="43">
        <v>3.151404212478395E-4</v>
      </c>
      <c r="H158" s="29">
        <f t="shared" si="22"/>
        <v>5.2403862854935384E-4</v>
      </c>
      <c r="I158" s="32">
        <v>31287</v>
      </c>
      <c r="J158" s="31">
        <v>3.151404212478395E-4</v>
      </c>
      <c r="L158" s="29">
        <f t="shared" si="23"/>
        <v>4.4497927315375414E-4</v>
      </c>
      <c r="M158" s="32">
        <v>10403</v>
      </c>
      <c r="N158" s="31">
        <v>3.151404212478395E-4</v>
      </c>
      <c r="P158" s="41">
        <f t="shared" si="24"/>
        <v>6.3695894231225673E-4</v>
      </c>
      <c r="Q158" s="42">
        <v>4589</v>
      </c>
      <c r="R158" s="31">
        <v>6.3690372978292558E-4</v>
      </c>
      <c r="T158" s="41">
        <f t="shared" si="25"/>
        <v>5.1205220852210175E-4</v>
      </c>
      <c r="U158" s="30">
        <v>100918</v>
      </c>
      <c r="V158" s="43">
        <v>3.151404212478395E-4</v>
      </c>
      <c r="X158" s="41">
        <f t="shared" si="26"/>
        <v>3.7392640059659866E-4</v>
      </c>
      <c r="Y158" s="30">
        <v>578885</v>
      </c>
      <c r="Z158" s="43">
        <v>0</v>
      </c>
      <c r="AB158" s="41">
        <f t="shared" si="27"/>
        <v>5.8456808821932057E-4</v>
      </c>
      <c r="AC158" s="30">
        <v>54216</v>
      </c>
      <c r="AD158" s="43">
        <v>5.8456533808503501E-4</v>
      </c>
      <c r="AF158" s="41">
        <f t="shared" si="28"/>
        <v>4.2838302533329927E-4</v>
      </c>
      <c r="AG158" s="49">
        <v>37109</v>
      </c>
      <c r="AH158" s="44">
        <v>4.28378682667477E-4</v>
      </c>
      <c r="AI158" s="34"/>
      <c r="AJ158" s="46">
        <f t="shared" si="29"/>
        <v>3.1520668340122456E-4</v>
      </c>
      <c r="AK158" s="48">
        <v>742</v>
      </c>
      <c r="AL158" s="44">
        <v>3.1514042124783923E-4</v>
      </c>
      <c r="AN158" s="29">
        <f t="shared" si="32"/>
        <v>4.5236362628187093E-4</v>
      </c>
      <c r="AO158" s="45">
        <f t="shared" si="30"/>
        <v>2760436</v>
      </c>
    </row>
    <row r="159" spans="1:41" ht="15" customHeight="1">
      <c r="A159" s="11">
        <v>153</v>
      </c>
      <c r="B159" s="12" t="s">
        <v>170</v>
      </c>
      <c r="D159" s="41">
        <f t="shared" si="31"/>
        <v>7.5840178242881414E-4</v>
      </c>
      <c r="E159" s="30">
        <v>3098092</v>
      </c>
      <c r="F159" s="43">
        <v>5.9479026207540195E-4</v>
      </c>
      <c r="H159" s="29">
        <f t="shared" si="22"/>
        <v>7.9730516815950205E-4</v>
      </c>
      <c r="I159" s="32">
        <v>47602</v>
      </c>
      <c r="J159" s="31">
        <v>5.9479026207540195E-4</v>
      </c>
      <c r="L159" s="29">
        <f t="shared" si="23"/>
        <v>7.280584647073007E-4</v>
      </c>
      <c r="M159" s="32">
        <v>17021</v>
      </c>
      <c r="N159" s="31">
        <v>5.9479026207540195E-4</v>
      </c>
      <c r="P159" s="41">
        <f t="shared" si="24"/>
        <v>9.1719866872943829E-4</v>
      </c>
      <c r="Q159" s="42">
        <v>6608</v>
      </c>
      <c r="R159" s="31">
        <v>9.1714316496013034E-4</v>
      </c>
      <c r="T159" s="41">
        <f t="shared" si="25"/>
        <v>7.9022100128263201E-4</v>
      </c>
      <c r="U159" s="30">
        <v>155741</v>
      </c>
      <c r="V159" s="43">
        <v>5.9479026207540195E-4</v>
      </c>
      <c r="X159" s="41">
        <f t="shared" si="26"/>
        <v>3.6567900727526995E-4</v>
      </c>
      <c r="Y159" s="30">
        <v>566117</v>
      </c>
      <c r="Z159" s="43">
        <v>0</v>
      </c>
      <c r="AB159" s="41">
        <f t="shared" si="27"/>
        <v>1.1898056656137268E-3</v>
      </c>
      <c r="AC159" s="30">
        <v>110349</v>
      </c>
      <c r="AD159" s="43">
        <v>1.189810808015408E-3</v>
      </c>
      <c r="AF159" s="41">
        <f t="shared" si="28"/>
        <v>8.3217751839787869E-4</v>
      </c>
      <c r="AG159" s="49">
        <v>72088</v>
      </c>
      <c r="AH159" s="44">
        <v>8.3217175065186698E-4</v>
      </c>
      <c r="AI159" s="34"/>
      <c r="AJ159" s="46">
        <f t="shared" si="29"/>
        <v>5.9472959132306517E-4</v>
      </c>
      <c r="AK159" s="48">
        <v>1400</v>
      </c>
      <c r="AL159" s="44">
        <v>5.9479026207540238E-4</v>
      </c>
      <c r="AN159" s="29">
        <f t="shared" si="32"/>
        <v>6.677894070516024E-4</v>
      </c>
      <c r="AO159" s="45">
        <f t="shared" si="30"/>
        <v>4075018</v>
      </c>
    </row>
    <row r="160" spans="1:41" ht="15" customHeight="1">
      <c r="A160" s="11">
        <v>154</v>
      </c>
      <c r="B160" s="12" t="s">
        <v>171</v>
      </c>
      <c r="D160" s="41">
        <f t="shared" si="31"/>
        <v>6.3619745892818107E-4</v>
      </c>
      <c r="E160" s="30">
        <v>2598884</v>
      </c>
      <c r="F160" s="43">
        <v>4.2769584447086749E-4</v>
      </c>
      <c r="H160" s="29">
        <f t="shared" si="22"/>
        <v>6.8227025586759286E-4</v>
      </c>
      <c r="I160" s="32">
        <v>40734</v>
      </c>
      <c r="J160" s="31">
        <v>4.2769584447086749E-4</v>
      </c>
      <c r="L160" s="29">
        <f t="shared" si="23"/>
        <v>5.94474857088424E-4</v>
      </c>
      <c r="M160" s="32">
        <v>13898</v>
      </c>
      <c r="N160" s="31">
        <v>4.2769584447086749E-4</v>
      </c>
      <c r="P160" s="41">
        <f t="shared" si="24"/>
        <v>8.4557722304778123E-4</v>
      </c>
      <c r="Q160" s="42">
        <v>6092</v>
      </c>
      <c r="R160" s="31">
        <v>8.4557813192258791E-4</v>
      </c>
      <c r="T160" s="41">
        <f t="shared" si="25"/>
        <v>6.7275414027176004E-4</v>
      </c>
      <c r="U160" s="30">
        <v>132590</v>
      </c>
      <c r="V160" s="43">
        <v>4.2769584447086755E-4</v>
      </c>
      <c r="X160" s="41">
        <f t="shared" si="26"/>
        <v>7.6937560393964719E-4</v>
      </c>
      <c r="Y160" s="30">
        <v>1191090</v>
      </c>
      <c r="Z160" s="43">
        <v>6.5302136170674696E-4</v>
      </c>
      <c r="AB160" s="41">
        <f t="shared" si="27"/>
        <v>5.6128930515776101E-4</v>
      </c>
      <c r="AC160" s="30">
        <v>52057</v>
      </c>
      <c r="AD160" s="43">
        <v>5.61287468071496E-4</v>
      </c>
      <c r="AF160" s="41">
        <f t="shared" si="28"/>
        <v>4.8207375940926943E-4</v>
      </c>
      <c r="AG160" s="49">
        <v>41760</v>
      </c>
      <c r="AH160" s="44">
        <v>4.8206925720065298E-4</v>
      </c>
      <c r="AI160" s="34"/>
      <c r="AJ160" s="46">
        <f t="shared" si="29"/>
        <v>4.277804989016619E-4</v>
      </c>
      <c r="AK160" s="48">
        <v>1007</v>
      </c>
      <c r="AL160" s="44">
        <v>4.2769584447086744E-4</v>
      </c>
      <c r="AN160" s="29">
        <f t="shared" si="32"/>
        <v>6.6829643313723384E-4</v>
      </c>
      <c r="AO160" s="45">
        <f t="shared" si="30"/>
        <v>4078112</v>
      </c>
    </row>
    <row r="161" spans="1:41" ht="15" customHeight="1">
      <c r="A161" s="11">
        <v>155</v>
      </c>
      <c r="B161" s="12" t="s">
        <v>172</v>
      </c>
      <c r="D161" s="41">
        <f t="shared" si="31"/>
        <v>3.6454835762629573E-4</v>
      </c>
      <c r="E161" s="30">
        <v>1489190</v>
      </c>
      <c r="F161" s="43">
        <v>1.7070431529962952E-4</v>
      </c>
      <c r="H161" s="29">
        <f t="shared" si="22"/>
        <v>4.1999132581823273E-4</v>
      </c>
      <c r="I161" s="32">
        <v>25075</v>
      </c>
      <c r="J161" s="31">
        <v>1.7070431529962949E-4</v>
      </c>
      <c r="L161" s="29">
        <f t="shared" si="23"/>
        <v>3.2576777317494873E-4</v>
      </c>
      <c r="M161" s="32">
        <v>7616</v>
      </c>
      <c r="N161" s="31">
        <v>1.7070431529962952E-4</v>
      </c>
      <c r="P161" s="41">
        <f t="shared" si="24"/>
        <v>5.5353939026831118E-4</v>
      </c>
      <c r="Q161" s="42">
        <v>3988</v>
      </c>
      <c r="R161" s="31">
        <v>5.5356311577930712E-4</v>
      </c>
      <c r="T161" s="41">
        <f t="shared" si="25"/>
        <v>4.0600679384769357E-4</v>
      </c>
      <c r="U161" s="30">
        <v>80018</v>
      </c>
      <c r="V161" s="43">
        <v>1.7070431529962949E-4</v>
      </c>
      <c r="X161" s="41">
        <f t="shared" si="26"/>
        <v>4.8572999712036914E-4</v>
      </c>
      <c r="Y161" s="30">
        <v>751971</v>
      </c>
      <c r="Z161" s="43">
        <v>1.5647177970158001E-4</v>
      </c>
      <c r="AB161" s="41">
        <f t="shared" si="27"/>
        <v>2.5182920666317048E-4</v>
      </c>
      <c r="AC161" s="30">
        <v>23356</v>
      </c>
      <c r="AD161" s="43">
        <v>2.5182746144509198E-4</v>
      </c>
      <c r="AF161" s="41">
        <f t="shared" si="28"/>
        <v>2.0503141860316173E-4</v>
      </c>
      <c r="AG161" s="49">
        <v>17761</v>
      </c>
      <c r="AH161" s="44">
        <v>2.05032660261452E-4</v>
      </c>
      <c r="AI161" s="34"/>
      <c r="AJ161" s="46">
        <f t="shared" si="29"/>
        <v>1.7077235407990873E-4</v>
      </c>
      <c r="AK161" s="48">
        <v>402</v>
      </c>
      <c r="AL161" s="44">
        <v>1.7070431529962927E-4</v>
      </c>
      <c r="AN161" s="29">
        <f t="shared" si="32"/>
        <v>3.9319545192763631E-4</v>
      </c>
      <c r="AO161" s="45">
        <f t="shared" si="30"/>
        <v>2399377</v>
      </c>
    </row>
    <row r="162" spans="1:41" ht="15" customHeight="1">
      <c r="A162" s="11">
        <v>156</v>
      </c>
      <c r="B162" s="12" t="s">
        <v>173</v>
      </c>
      <c r="D162" s="41">
        <f t="shared" si="31"/>
        <v>7.7225064942093233E-4</v>
      </c>
      <c r="E162" s="30">
        <v>3154665</v>
      </c>
      <c r="F162" s="43">
        <v>6.9179950433222441E-4</v>
      </c>
      <c r="H162" s="29">
        <f t="shared" si="22"/>
        <v>8.4487347784340157E-4</v>
      </c>
      <c r="I162" s="32">
        <v>50442</v>
      </c>
      <c r="J162" s="31">
        <v>6.9179950433222452E-4</v>
      </c>
      <c r="L162" s="29">
        <f t="shared" si="23"/>
        <v>7.6929272591274331E-4</v>
      </c>
      <c r="M162" s="32">
        <v>17985</v>
      </c>
      <c r="N162" s="31">
        <v>6.9179950433222452E-4</v>
      </c>
      <c r="P162" s="41">
        <f t="shared" si="24"/>
        <v>9.5758983286386122E-4</v>
      </c>
      <c r="Q162" s="42">
        <v>6899</v>
      </c>
      <c r="R162" s="31">
        <v>9.5765490992940087E-4</v>
      </c>
      <c r="T162" s="41">
        <f t="shared" si="25"/>
        <v>8.2028411525133388E-4</v>
      </c>
      <c r="U162" s="30">
        <v>161666</v>
      </c>
      <c r="V162" s="43">
        <v>6.9179950433222452E-4</v>
      </c>
      <c r="X162" s="41">
        <f t="shared" si="26"/>
        <v>7.9275549125680674E-4</v>
      </c>
      <c r="Y162" s="30">
        <v>1227285</v>
      </c>
      <c r="Z162" s="43">
        <v>9.8599635526281293E-4</v>
      </c>
      <c r="AB162" s="41">
        <f t="shared" si="27"/>
        <v>8.933920365515063E-4</v>
      </c>
      <c r="AC162" s="30">
        <v>82858</v>
      </c>
      <c r="AD162" s="43">
        <v>8.9339249632814797E-4</v>
      </c>
      <c r="AF162" s="41">
        <f t="shared" si="28"/>
        <v>7.7101787334638656E-4</v>
      </c>
      <c r="AG162" s="49">
        <v>66790</v>
      </c>
      <c r="AH162" s="44">
        <v>7.7102048690812501E-4</v>
      </c>
      <c r="AI162" s="34"/>
      <c r="AJ162" s="46">
        <f t="shared" si="29"/>
        <v>6.9201036018948084E-4</v>
      </c>
      <c r="AK162" s="48">
        <v>1629</v>
      </c>
      <c r="AL162" s="44">
        <v>6.9179950433222463E-4</v>
      </c>
      <c r="AN162" s="29">
        <f t="shared" si="32"/>
        <v>7.8171475991425997E-4</v>
      </c>
      <c r="AO162" s="45">
        <f t="shared" si="30"/>
        <v>4770219</v>
      </c>
    </row>
    <row r="163" spans="1:41" ht="15" customHeight="1">
      <c r="A163" s="11">
        <v>157</v>
      </c>
      <c r="B163" s="12" t="s">
        <v>174</v>
      </c>
      <c r="D163" s="41">
        <f t="shared" si="31"/>
        <v>4.1335483661180386E-3</v>
      </c>
      <c r="E163" s="30">
        <v>16885658</v>
      </c>
      <c r="F163" s="43">
        <v>4.9813340756461374E-3</v>
      </c>
      <c r="H163" s="29">
        <f t="shared" si="22"/>
        <v>3.8564499629787905E-3</v>
      </c>
      <c r="I163" s="32">
        <v>230244</v>
      </c>
      <c r="J163" s="31">
        <v>4.9813340756461374E-3</v>
      </c>
      <c r="L163" s="29">
        <f t="shared" si="23"/>
        <v>4.347006497433103E-3</v>
      </c>
      <c r="M163" s="32">
        <v>101627</v>
      </c>
      <c r="N163" s="31">
        <v>4.9813340756461374E-3</v>
      </c>
      <c r="P163" s="41">
        <f t="shared" si="24"/>
        <v>3.531381436109923E-3</v>
      </c>
      <c r="Q163" s="42">
        <v>25442</v>
      </c>
      <c r="R163" s="31">
        <v>3.5313979917681645E-3</v>
      </c>
      <c r="T163" s="41">
        <f t="shared" si="25"/>
        <v>3.94621879902888E-3</v>
      </c>
      <c r="U163" s="30">
        <v>777742</v>
      </c>
      <c r="V163" s="43">
        <v>4.9813340756461374E-3</v>
      </c>
      <c r="X163" s="41">
        <f t="shared" si="26"/>
        <v>3.404437148377952E-3</v>
      </c>
      <c r="Y163" s="30">
        <v>5270496</v>
      </c>
      <c r="Z163" s="43">
        <v>6.4531488692060922E-3</v>
      </c>
      <c r="AB163" s="41">
        <f t="shared" si="27"/>
        <v>4.1603142400661215E-3</v>
      </c>
      <c r="AC163" s="30">
        <v>385850</v>
      </c>
      <c r="AD163" s="43">
        <v>4.1603193683473309E-3</v>
      </c>
      <c r="AF163" s="41">
        <f t="shared" si="28"/>
        <v>4.617691728330011E-3</v>
      </c>
      <c r="AG163" s="49">
        <v>400011</v>
      </c>
      <c r="AH163" s="44">
        <v>4.6176869228323428E-3</v>
      </c>
      <c r="AI163" s="34"/>
      <c r="AJ163" s="46">
        <f t="shared" si="29"/>
        <v>4.9812851341816157E-3</v>
      </c>
      <c r="AK163" s="48">
        <v>11726</v>
      </c>
      <c r="AL163" s="44">
        <v>4.9813340756461374E-3</v>
      </c>
      <c r="AN163" s="29">
        <f t="shared" si="32"/>
        <v>3.9475268078391339E-3</v>
      </c>
      <c r="AO163" s="45">
        <f t="shared" si="30"/>
        <v>24088796</v>
      </c>
    </row>
    <row r="164" spans="1:41" ht="15" customHeight="1">
      <c r="A164" s="11">
        <v>158</v>
      </c>
      <c r="B164" s="12" t="s">
        <v>175</v>
      </c>
      <c r="D164" s="41">
        <f t="shared" si="31"/>
        <v>6.9088742365886737E-4</v>
      </c>
      <c r="E164" s="30">
        <v>2822294</v>
      </c>
      <c r="F164" s="43">
        <v>6.6507164835418397E-4</v>
      </c>
      <c r="H164" s="29">
        <f t="shared" si="22"/>
        <v>7.8216370620378187E-4</v>
      </c>
      <c r="I164" s="32">
        <v>46698</v>
      </c>
      <c r="J164" s="31">
        <v>6.6507164835418408E-4</v>
      </c>
      <c r="L164" s="29">
        <f t="shared" si="23"/>
        <v>7.0525985348064008E-4</v>
      </c>
      <c r="M164" s="32">
        <v>16488</v>
      </c>
      <c r="N164" s="31">
        <v>6.6507164835418408E-4</v>
      </c>
      <c r="P164" s="41">
        <f t="shared" si="24"/>
        <v>9.2733116007587431E-4</v>
      </c>
      <c r="Q164" s="42">
        <v>6681</v>
      </c>
      <c r="R164" s="31">
        <v>9.2734233644270643E-4</v>
      </c>
      <c r="T164" s="41">
        <f t="shared" si="25"/>
        <v>7.4547896938794626E-4</v>
      </c>
      <c r="U164" s="30">
        <v>146923</v>
      </c>
      <c r="V164" s="43">
        <v>6.6507164835418397E-4</v>
      </c>
      <c r="X164" s="41">
        <f t="shared" si="26"/>
        <v>8.4588813419534173E-4</v>
      </c>
      <c r="Y164" s="30">
        <v>1309541</v>
      </c>
      <c r="Z164" s="43">
        <v>1.2853194189188829E-3</v>
      </c>
      <c r="AB164" s="41">
        <f t="shared" si="27"/>
        <v>5.3783800679792215E-4</v>
      </c>
      <c r="AC164" s="30">
        <v>49882</v>
      </c>
      <c r="AD164" s="43">
        <v>5.3784076431411497E-4</v>
      </c>
      <c r="AF164" s="41">
        <f t="shared" si="28"/>
        <v>6.1519815101625447E-4</v>
      </c>
      <c r="AG164" s="49">
        <v>53292</v>
      </c>
      <c r="AH164" s="44">
        <v>6.1520175196098199E-4</v>
      </c>
      <c r="AI164" s="34"/>
      <c r="AJ164" s="46">
        <f t="shared" si="29"/>
        <v>6.6524752857994294E-4</v>
      </c>
      <c r="AK164" s="48">
        <v>1566</v>
      </c>
      <c r="AL164" s="44">
        <v>6.6507164835418408E-4</v>
      </c>
      <c r="AN164" s="29">
        <f t="shared" si="32"/>
        <v>7.2979063472464645E-4</v>
      </c>
      <c r="AO164" s="45">
        <f t="shared" si="30"/>
        <v>4453365</v>
      </c>
    </row>
    <row r="165" spans="1:41" ht="15" customHeight="1">
      <c r="A165" s="11">
        <v>159</v>
      </c>
      <c r="B165" s="12" t="s">
        <v>176</v>
      </c>
      <c r="D165" s="41">
        <f t="shared" si="31"/>
        <v>9.1629938007765867E-4</v>
      </c>
      <c r="E165" s="30">
        <v>3743108</v>
      </c>
      <c r="F165" s="43">
        <v>7.2616336841308643E-4</v>
      </c>
      <c r="H165" s="29">
        <f t="shared" si="22"/>
        <v>9.4178553412193776E-4</v>
      </c>
      <c r="I165" s="32">
        <v>56228</v>
      </c>
      <c r="J165" s="31">
        <v>7.2616336841308654E-4</v>
      </c>
      <c r="L165" s="29">
        <f t="shared" si="23"/>
        <v>8.7819566059018804E-4</v>
      </c>
      <c r="M165" s="32">
        <v>20531</v>
      </c>
      <c r="N165" s="31">
        <v>7.2616336841308654E-4</v>
      </c>
      <c r="P165" s="41">
        <f t="shared" si="24"/>
        <v>1.0586371438255789E-3</v>
      </c>
      <c r="Q165" s="42">
        <v>7627</v>
      </c>
      <c r="R165" s="31">
        <v>1.0586005220602547E-3</v>
      </c>
      <c r="T165" s="41">
        <f t="shared" si="25"/>
        <v>9.423225991627628E-4</v>
      </c>
      <c r="U165" s="30">
        <v>185718</v>
      </c>
      <c r="V165" s="43">
        <v>7.2616336841308643E-4</v>
      </c>
      <c r="X165" s="41">
        <f t="shared" si="26"/>
        <v>5.6883695394384598E-4</v>
      </c>
      <c r="Y165" s="30">
        <v>880631</v>
      </c>
      <c r="Z165" s="43">
        <v>0</v>
      </c>
      <c r="AB165" s="41">
        <f t="shared" si="27"/>
        <v>1.3238284879644379E-3</v>
      </c>
      <c r="AC165" s="30">
        <v>122779</v>
      </c>
      <c r="AD165" s="43">
        <v>1.323830331136178E-3</v>
      </c>
      <c r="AF165" s="41">
        <f t="shared" si="28"/>
        <v>9.7168569326524026E-4</v>
      </c>
      <c r="AG165" s="49">
        <v>84173</v>
      </c>
      <c r="AH165" s="44">
        <v>9.7169043951882605E-4</v>
      </c>
      <c r="AI165" s="34"/>
      <c r="AJ165" s="46">
        <f t="shared" si="29"/>
        <v>7.2599490826508455E-4</v>
      </c>
      <c r="AK165" s="48">
        <v>1709</v>
      </c>
      <c r="AL165" s="44">
        <v>7.2616336841308665E-4</v>
      </c>
      <c r="AN165" s="29">
        <f t="shared" si="32"/>
        <v>8.3616762444691764E-4</v>
      </c>
      <c r="AO165" s="45">
        <f t="shared" si="30"/>
        <v>5102504</v>
      </c>
    </row>
    <row r="166" spans="1:41" ht="15" customHeight="1">
      <c r="A166" s="11">
        <v>160</v>
      </c>
      <c r="B166" s="12" t="s">
        <v>177</v>
      </c>
      <c r="D166" s="41">
        <f t="shared" si="31"/>
        <v>4.501972340420473E-4</v>
      </c>
      <c r="E166" s="30">
        <v>1839068</v>
      </c>
      <c r="F166" s="43">
        <v>2.5217616584611603E-4</v>
      </c>
      <c r="H166" s="29">
        <f t="shared" si="22"/>
        <v>4.5824696642317162E-4</v>
      </c>
      <c r="I166" s="32">
        <v>27359</v>
      </c>
      <c r="J166" s="31">
        <v>2.5217616584611598E-4</v>
      </c>
      <c r="L166" s="29">
        <f t="shared" si="23"/>
        <v>4.037022378184304E-4</v>
      </c>
      <c r="M166" s="32">
        <v>9438</v>
      </c>
      <c r="N166" s="31">
        <v>2.5217616584611598E-4</v>
      </c>
      <c r="P166" s="41">
        <f t="shared" si="24"/>
        <v>5.8338165930233495E-4</v>
      </c>
      <c r="Q166" s="42">
        <v>4203</v>
      </c>
      <c r="R166" s="31">
        <v>5.8335659543189502E-4</v>
      </c>
      <c r="T166" s="41">
        <f t="shared" si="25"/>
        <v>4.6348442338988002E-4</v>
      </c>
      <c r="U166" s="30">
        <v>91346</v>
      </c>
      <c r="V166" s="43">
        <v>2.5217616584611603E-4</v>
      </c>
      <c r="X166" s="41">
        <f t="shared" si="26"/>
        <v>5.2664140872748654E-4</v>
      </c>
      <c r="Y166" s="30">
        <v>815307</v>
      </c>
      <c r="Z166" s="43">
        <v>4.4398705341449198E-4</v>
      </c>
      <c r="AB166" s="41">
        <f t="shared" si="27"/>
        <v>3.4622742144036086E-4</v>
      </c>
      <c r="AC166" s="30">
        <v>32111</v>
      </c>
      <c r="AD166" s="43">
        <v>3.4622564988947099E-4</v>
      </c>
      <c r="AF166" s="41">
        <f t="shared" si="28"/>
        <v>2.8963674864891209E-4</v>
      </c>
      <c r="AG166" s="49">
        <v>25090</v>
      </c>
      <c r="AH166" s="44">
        <v>2.8963569156022901E-4</v>
      </c>
      <c r="AI166" s="34"/>
      <c r="AJ166" s="46">
        <f t="shared" si="29"/>
        <v>2.5233526946135765E-4</v>
      </c>
      <c r="AK166" s="48">
        <v>594</v>
      </c>
      <c r="AL166" s="44">
        <v>2.5217616584611587E-4</v>
      </c>
      <c r="AN166" s="29">
        <f t="shared" si="32"/>
        <v>4.6614215028959279E-4</v>
      </c>
      <c r="AO166" s="45">
        <f t="shared" si="30"/>
        <v>2844516</v>
      </c>
    </row>
    <row r="167" spans="1:41" ht="15" customHeight="1">
      <c r="A167" s="11">
        <v>161</v>
      </c>
      <c r="B167" s="12" t="s">
        <v>178</v>
      </c>
      <c r="D167" s="41">
        <f t="shared" si="31"/>
        <v>5.547742580470121E-4</v>
      </c>
      <c r="E167" s="30">
        <v>2266268</v>
      </c>
      <c r="F167" s="43">
        <v>3.4871366402288052E-4</v>
      </c>
      <c r="H167" s="29">
        <f t="shared" si="22"/>
        <v>6.1039855979237701E-4</v>
      </c>
      <c r="I167" s="32">
        <v>36443</v>
      </c>
      <c r="J167" s="31">
        <v>3.4871366402288047E-4</v>
      </c>
      <c r="L167" s="29">
        <f t="shared" si="23"/>
        <v>5.1418781530147828E-4</v>
      </c>
      <c r="M167" s="32">
        <v>12021</v>
      </c>
      <c r="N167" s="31">
        <v>3.4871366402288047E-4</v>
      </c>
      <c r="P167" s="41">
        <f t="shared" si="24"/>
        <v>7.5299678841664688E-4</v>
      </c>
      <c r="Q167" s="42">
        <v>5425</v>
      </c>
      <c r="R167" s="31">
        <v>7.5304817192561424E-4</v>
      </c>
      <c r="T167" s="41">
        <f t="shared" si="25"/>
        <v>5.9749233951264535E-4</v>
      </c>
      <c r="U167" s="30">
        <v>117757</v>
      </c>
      <c r="V167" s="43">
        <v>3.4871366402288047E-4</v>
      </c>
      <c r="X167" s="41">
        <f t="shared" si="26"/>
        <v>4.0476498549218726E-4</v>
      </c>
      <c r="Y167" s="30">
        <v>626627</v>
      </c>
      <c r="Z167" s="43">
        <v>1.03013583522548E-4</v>
      </c>
      <c r="AB167" s="41">
        <f t="shared" si="27"/>
        <v>6.5883592412854818E-4</v>
      </c>
      <c r="AC167" s="30">
        <v>61104</v>
      </c>
      <c r="AD167" s="43">
        <v>6.5883229721703997E-4</v>
      </c>
      <c r="AF167" s="41">
        <f t="shared" si="28"/>
        <v>4.7349663289487557E-4</v>
      </c>
      <c r="AG167" s="49">
        <v>41017</v>
      </c>
      <c r="AH167" s="44">
        <v>4.7349753242596602E-4</v>
      </c>
      <c r="AI167" s="34"/>
      <c r="AJ167" s="46">
        <f t="shared" si="29"/>
        <v>3.487664246258832E-4</v>
      </c>
      <c r="AK167" s="48">
        <v>821</v>
      </c>
      <c r="AL167" s="44">
        <v>3.4871366402288063E-4</v>
      </c>
      <c r="AN167" s="29">
        <f t="shared" si="32"/>
        <v>5.1906803710217498E-4</v>
      </c>
      <c r="AO167" s="45">
        <f t="shared" si="30"/>
        <v>3167483</v>
      </c>
    </row>
    <row r="168" spans="1:41" ht="15" customHeight="1">
      <c r="A168" s="11">
        <v>162</v>
      </c>
      <c r="B168" s="12" t="s">
        <v>179</v>
      </c>
      <c r="D168" s="41">
        <f t="shared" si="31"/>
        <v>4.3098022669551698E-4</v>
      </c>
      <c r="E168" s="30">
        <v>1760566</v>
      </c>
      <c r="F168" s="43">
        <v>2.7126606856798353E-4</v>
      </c>
      <c r="H168" s="29">
        <f t="shared" si="22"/>
        <v>4.6347278072647325E-4</v>
      </c>
      <c r="I168" s="32">
        <v>27671</v>
      </c>
      <c r="J168" s="31">
        <v>2.7126606856798347E-4</v>
      </c>
      <c r="L168" s="29">
        <f t="shared" si="23"/>
        <v>3.9784218202471087E-4</v>
      </c>
      <c r="M168" s="32">
        <v>9301</v>
      </c>
      <c r="N168" s="31">
        <v>2.7126606856798347E-4</v>
      </c>
      <c r="P168" s="41">
        <f t="shared" si="24"/>
        <v>5.6228386910153673E-4</v>
      </c>
      <c r="Q168" s="42">
        <v>4051</v>
      </c>
      <c r="R168" s="31">
        <v>5.623177948899734E-4</v>
      </c>
      <c r="T168" s="41">
        <f t="shared" si="25"/>
        <v>4.5807052590387073E-4</v>
      </c>
      <c r="U168" s="30">
        <v>90279</v>
      </c>
      <c r="V168" s="43">
        <v>2.7126606856798353E-4</v>
      </c>
      <c r="X168" s="41">
        <f t="shared" si="26"/>
        <v>3.3102742404197744E-4</v>
      </c>
      <c r="Y168" s="30">
        <v>512472</v>
      </c>
      <c r="Z168" s="43">
        <v>0</v>
      </c>
      <c r="AB168" s="41">
        <f t="shared" si="27"/>
        <v>4.881320364812063E-4</v>
      </c>
      <c r="AC168" s="30">
        <v>45272</v>
      </c>
      <c r="AD168" s="43">
        <v>4.8812799525760299E-4</v>
      </c>
      <c r="AF168" s="41">
        <f t="shared" si="28"/>
        <v>3.6081650919770415E-4</v>
      </c>
      <c r="AG168" s="49">
        <v>31256</v>
      </c>
      <c r="AH168" s="44">
        <v>3.6081643871919202E-4</v>
      </c>
      <c r="AI168" s="34"/>
      <c r="AJ168" s="46">
        <f t="shared" si="29"/>
        <v>2.7145157775388475E-4</v>
      </c>
      <c r="AK168" s="48">
        <v>639</v>
      </c>
      <c r="AL168" s="44">
        <v>2.7126606856798331E-4</v>
      </c>
      <c r="AN168" s="29">
        <f t="shared" si="32"/>
        <v>4.0665442167970808E-4</v>
      </c>
      <c r="AO168" s="45">
        <f t="shared" si="30"/>
        <v>2481507</v>
      </c>
    </row>
    <row r="169" spans="1:41" ht="15" customHeight="1">
      <c r="A169" s="11">
        <v>163</v>
      </c>
      <c r="B169" s="12" t="s">
        <v>180</v>
      </c>
      <c r="D169" s="41">
        <f t="shared" si="31"/>
        <v>3.8165987109766987E-4</v>
      </c>
      <c r="E169" s="30">
        <v>1559091</v>
      </c>
      <c r="F169" s="43">
        <v>1.9322145715155897E-4</v>
      </c>
      <c r="H169" s="29">
        <f t="shared" si="22"/>
        <v>4.2399443356980031E-4</v>
      </c>
      <c r="I169" s="32">
        <v>25314</v>
      </c>
      <c r="J169" s="31">
        <v>1.93221457151559E-4</v>
      </c>
      <c r="L169" s="29">
        <f t="shared" si="23"/>
        <v>3.4236413556884055E-4</v>
      </c>
      <c r="M169" s="32">
        <v>8004</v>
      </c>
      <c r="N169" s="31">
        <v>1.93221457151559E-4</v>
      </c>
      <c r="P169" s="41">
        <f t="shared" si="24"/>
        <v>5.5409459527359527E-4</v>
      </c>
      <c r="Q169" s="42">
        <v>3992</v>
      </c>
      <c r="R169" s="31">
        <v>5.541000184234781E-4</v>
      </c>
      <c r="T169" s="41">
        <f t="shared" si="25"/>
        <v>4.1492678614422993E-4</v>
      </c>
      <c r="U169" s="30">
        <v>81776</v>
      </c>
      <c r="V169" s="43">
        <v>1.93221457151559E-4</v>
      </c>
      <c r="X169" s="41">
        <f t="shared" si="26"/>
        <v>7.029720731732067E-4</v>
      </c>
      <c r="Y169" s="30">
        <v>1088289</v>
      </c>
      <c r="Z169" s="43">
        <v>0</v>
      </c>
      <c r="AB169" s="41">
        <f t="shared" si="27"/>
        <v>3.7821822706502373E-4</v>
      </c>
      <c r="AC169" s="30">
        <v>35078</v>
      </c>
      <c r="AD169" s="43">
        <v>3.7821309257088799E-4</v>
      </c>
      <c r="AF169" s="41">
        <f t="shared" si="28"/>
        <v>2.6859219732220958E-4</v>
      </c>
      <c r="AG169" s="49">
        <v>23267</v>
      </c>
      <c r="AH169" s="44">
        <v>2.6858955551338899E-4</v>
      </c>
      <c r="AI169" s="34"/>
      <c r="AJ169" s="46">
        <f t="shared" si="29"/>
        <v>1.932871171799962E-4</v>
      </c>
      <c r="AK169" s="48">
        <v>455</v>
      </c>
      <c r="AL169" s="44">
        <v>1.9322145715155927E-4</v>
      </c>
      <c r="AN169" s="29">
        <f t="shared" si="32"/>
        <v>4.6298757622740622E-4</v>
      </c>
      <c r="AO169" s="45">
        <f t="shared" si="30"/>
        <v>2825266</v>
      </c>
    </row>
    <row r="170" spans="1:41" ht="15" customHeight="1">
      <c r="A170" s="11">
        <v>164</v>
      </c>
      <c r="B170" s="12" t="s">
        <v>181</v>
      </c>
      <c r="D170" s="41">
        <f t="shared" si="31"/>
        <v>5.6770709689346881E-4</v>
      </c>
      <c r="E170" s="30">
        <v>2319099</v>
      </c>
      <c r="F170" s="43">
        <v>3.6353211561147999E-4</v>
      </c>
      <c r="H170" s="29">
        <f t="shared" si="22"/>
        <v>6.1071679848392424E-4</v>
      </c>
      <c r="I170" s="32">
        <v>36462</v>
      </c>
      <c r="J170" s="31">
        <v>3.6353211561147999E-4</v>
      </c>
      <c r="L170" s="29">
        <f t="shared" si="23"/>
        <v>5.261217975383232E-4</v>
      </c>
      <c r="M170" s="32">
        <v>12300</v>
      </c>
      <c r="N170" s="31">
        <v>3.6353211561147999E-4</v>
      </c>
      <c r="P170" s="41">
        <f t="shared" si="24"/>
        <v>7.568832234536361E-4</v>
      </c>
      <c r="Q170" s="42">
        <v>5453</v>
      </c>
      <c r="R170" s="31">
        <v>7.568480443249625E-4</v>
      </c>
      <c r="T170" s="41">
        <f t="shared" si="25"/>
        <v>6.0248509970592845E-4</v>
      </c>
      <c r="U170" s="30">
        <v>118741</v>
      </c>
      <c r="V170" s="43">
        <v>3.6353211561148004E-4</v>
      </c>
      <c r="X170" s="41">
        <f t="shared" si="26"/>
        <v>3.8629296898137609E-4</v>
      </c>
      <c r="Y170" s="30">
        <v>598030</v>
      </c>
      <c r="Z170" s="43">
        <v>0</v>
      </c>
      <c r="AB170" s="41">
        <f t="shared" si="27"/>
        <v>6.9220685213944528E-4</v>
      </c>
      <c r="AC170" s="30">
        <v>64199</v>
      </c>
      <c r="AD170" s="43">
        <v>6.9220781456803902E-4</v>
      </c>
      <c r="AF170" s="41">
        <f t="shared" si="28"/>
        <v>4.9700003744845009E-4</v>
      </c>
      <c r="AG170" s="49">
        <v>43053</v>
      </c>
      <c r="AH170" s="44">
        <v>4.9700569841057201E-4</v>
      </c>
      <c r="AI170" s="34"/>
      <c r="AJ170" s="46">
        <f t="shared" si="29"/>
        <v>3.6363466440895986E-4</v>
      </c>
      <c r="AK170" s="48">
        <v>856</v>
      </c>
      <c r="AL170" s="44">
        <v>3.6353211561147982E-4</v>
      </c>
      <c r="AN170" s="29">
        <f t="shared" si="32"/>
        <v>5.2410060694372033E-4</v>
      </c>
      <c r="AO170" s="45">
        <f t="shared" si="30"/>
        <v>3198193</v>
      </c>
    </row>
    <row r="171" spans="1:41" ht="15" customHeight="1">
      <c r="A171" s="11">
        <v>165</v>
      </c>
      <c r="B171" s="12" t="s">
        <v>182</v>
      </c>
      <c r="D171" s="41">
        <f t="shared" si="31"/>
        <v>4.1757272762072317E-4</v>
      </c>
      <c r="E171" s="30">
        <v>1705796</v>
      </c>
      <c r="F171" s="43">
        <v>2.3963733983333951E-4</v>
      </c>
      <c r="H171" s="29">
        <f t="shared" si="22"/>
        <v>4.5752674201598586E-4</v>
      </c>
      <c r="I171" s="32">
        <v>27316</v>
      </c>
      <c r="J171" s="31">
        <v>2.3963733983333951E-4</v>
      </c>
      <c r="L171" s="29">
        <f t="shared" si="23"/>
        <v>3.8077530420212624E-4</v>
      </c>
      <c r="M171" s="32">
        <v>8902</v>
      </c>
      <c r="N171" s="31">
        <v>2.3963733983333951E-4</v>
      </c>
      <c r="P171" s="41">
        <f t="shared" si="24"/>
        <v>5.681135216570204E-4</v>
      </c>
      <c r="Q171" s="42">
        <v>4093</v>
      </c>
      <c r="R171" s="31">
        <v>5.6817029754566107E-4</v>
      </c>
      <c r="T171" s="41">
        <f t="shared" si="25"/>
        <v>4.4972896314192205E-4</v>
      </c>
      <c r="U171" s="30">
        <v>88635</v>
      </c>
      <c r="V171" s="43">
        <v>2.3963733983333951E-4</v>
      </c>
      <c r="X171" s="41">
        <f t="shared" si="26"/>
        <v>8.2334215859323828E-4</v>
      </c>
      <c r="Y171" s="30">
        <v>1274637</v>
      </c>
      <c r="Z171" s="43">
        <v>9.3765576955613997E-4</v>
      </c>
      <c r="AB171" s="41">
        <f t="shared" si="27"/>
        <v>3.9197632210279587E-4</v>
      </c>
      <c r="AC171" s="30">
        <v>36354</v>
      </c>
      <c r="AD171" s="43">
        <v>3.9197261734103298E-4</v>
      </c>
      <c r="AF171" s="41">
        <f t="shared" si="28"/>
        <v>3.0146925830874208E-4</v>
      </c>
      <c r="AG171" s="49">
        <v>26115</v>
      </c>
      <c r="AH171" s="44">
        <v>3.0147278672268998E-4</v>
      </c>
      <c r="AI171" s="34"/>
      <c r="AJ171" s="46">
        <f t="shared" si="29"/>
        <v>2.3959106393300626E-4</v>
      </c>
      <c r="AK171" s="48">
        <v>564</v>
      </c>
      <c r="AL171" s="44">
        <v>2.396373398333394E-4</v>
      </c>
      <c r="AN171" s="29">
        <f t="shared" si="32"/>
        <v>5.1987577193607197E-4</v>
      </c>
      <c r="AO171" s="45">
        <f t="shared" si="30"/>
        <v>3172412</v>
      </c>
    </row>
    <row r="172" spans="1:41" ht="15" customHeight="1">
      <c r="A172" s="11">
        <v>166</v>
      </c>
      <c r="B172" s="12" t="s">
        <v>183</v>
      </c>
      <c r="D172" s="41">
        <f t="shared" si="31"/>
        <v>1.9471015439737871E-3</v>
      </c>
      <c r="E172" s="30">
        <v>7953963</v>
      </c>
      <c r="F172" s="43">
        <v>1.915001682787324E-3</v>
      </c>
      <c r="H172" s="29">
        <f t="shared" si="22"/>
        <v>2.0488039467761532E-3</v>
      </c>
      <c r="I172" s="32">
        <v>122321</v>
      </c>
      <c r="J172" s="31">
        <v>1.915001682787324E-3</v>
      </c>
      <c r="L172" s="29">
        <f t="shared" si="23"/>
        <v>1.9688504243001201E-3</v>
      </c>
      <c r="M172" s="32">
        <v>46029</v>
      </c>
      <c r="N172" s="31">
        <v>1.915001682787324E-3</v>
      </c>
      <c r="P172" s="41">
        <f t="shared" si="24"/>
        <v>2.0752175085008828E-3</v>
      </c>
      <c r="Q172" s="42">
        <v>14951</v>
      </c>
      <c r="R172" s="31">
        <v>2.0752843819128058E-3</v>
      </c>
      <c r="T172" s="41">
        <f t="shared" si="25"/>
        <v>2.0188611461230111E-3</v>
      </c>
      <c r="U172" s="30">
        <v>397888</v>
      </c>
      <c r="V172" s="43">
        <v>1.915001682787324E-3</v>
      </c>
      <c r="X172" s="41">
        <f t="shared" si="26"/>
        <v>1.9684676586923062E-3</v>
      </c>
      <c r="Y172" s="30">
        <v>3047435</v>
      </c>
      <c r="Z172" s="43">
        <v>3.5765451393206318E-3</v>
      </c>
      <c r="AB172" s="41">
        <f t="shared" si="27"/>
        <v>2.740513335227695E-3</v>
      </c>
      <c r="AC172" s="30">
        <v>254170</v>
      </c>
      <c r="AD172" s="43">
        <v>2.740515570601332E-3</v>
      </c>
      <c r="AF172" s="41">
        <f t="shared" si="28"/>
        <v>2.2438363245071199E-3</v>
      </c>
      <c r="AG172" s="49">
        <v>194374</v>
      </c>
      <c r="AH172" s="44">
        <v>2.243831107723093E-3</v>
      </c>
      <c r="AI172" s="34"/>
      <c r="AJ172" s="46">
        <f t="shared" si="29"/>
        <v>1.9150292840602698E-3</v>
      </c>
      <c r="AK172" s="48">
        <v>4508</v>
      </c>
      <c r="AL172" s="44">
        <v>1.915001682787324E-3</v>
      </c>
      <c r="AN172" s="29">
        <f t="shared" si="32"/>
        <v>1.9723280317527777E-3</v>
      </c>
      <c r="AO172" s="45">
        <f t="shared" si="30"/>
        <v>12035639</v>
      </c>
    </row>
    <row r="173" spans="1:41" ht="15" customHeight="1">
      <c r="A173" s="11">
        <v>167</v>
      </c>
      <c r="B173" s="12" t="s">
        <v>184</v>
      </c>
      <c r="D173" s="41">
        <f t="shared" si="31"/>
        <v>4.9138716665703651E-4</v>
      </c>
      <c r="E173" s="30">
        <v>2007330</v>
      </c>
      <c r="F173" s="43">
        <v>3.8128516993471098E-4</v>
      </c>
      <c r="H173" s="29">
        <f t="shared" si="22"/>
        <v>5.3417201846440987E-4</v>
      </c>
      <c r="I173" s="32">
        <v>31892</v>
      </c>
      <c r="J173" s="31">
        <v>3.8128516993471103E-4</v>
      </c>
      <c r="L173" s="29">
        <f t="shared" si="23"/>
        <v>4.7325297300520388E-4</v>
      </c>
      <c r="M173" s="32">
        <v>11064</v>
      </c>
      <c r="N173" s="31">
        <v>3.8128516993471103E-4</v>
      </c>
      <c r="P173" s="41">
        <f t="shared" si="24"/>
        <v>6.0545105826238039E-4</v>
      </c>
      <c r="Q173" s="42">
        <v>4362</v>
      </c>
      <c r="R173" s="31">
        <v>6.0551735100788906E-4</v>
      </c>
      <c r="T173" s="41">
        <f t="shared" si="25"/>
        <v>5.2329099290027473E-4</v>
      </c>
      <c r="U173" s="30">
        <v>103133</v>
      </c>
      <c r="V173" s="43">
        <v>3.8128516993471098E-4</v>
      </c>
      <c r="X173" s="41">
        <f t="shared" si="26"/>
        <v>7.5155728119772583E-4</v>
      </c>
      <c r="Y173" s="30">
        <v>1163505</v>
      </c>
      <c r="Z173" s="43">
        <v>1.2369688451664489E-3</v>
      </c>
      <c r="AB173" s="41">
        <f t="shared" si="27"/>
        <v>5.145592237363626E-4</v>
      </c>
      <c r="AC173" s="30">
        <v>47723</v>
      </c>
      <c r="AD173" s="43">
        <v>5.1455406821677703E-4</v>
      </c>
      <c r="AF173" s="41">
        <f t="shared" si="28"/>
        <v>4.3679853708160766E-4</v>
      </c>
      <c r="AG173" s="49">
        <v>37838</v>
      </c>
      <c r="AH173" s="44">
        <v>4.3679850078584401E-4</v>
      </c>
      <c r="AI173" s="34"/>
      <c r="AJ173" s="46">
        <f t="shared" si="29"/>
        <v>3.8147655214865184E-4</v>
      </c>
      <c r="AK173" s="48">
        <v>898</v>
      </c>
      <c r="AL173" s="44">
        <v>3.8128516993471087E-4</v>
      </c>
      <c r="AN173" s="29">
        <f t="shared" si="32"/>
        <v>5.5844072662576281E-4</v>
      </c>
      <c r="AO173" s="45">
        <f t="shared" si="30"/>
        <v>3407745</v>
      </c>
    </row>
    <row r="174" spans="1:41" ht="15" customHeight="1">
      <c r="A174" s="11">
        <v>168</v>
      </c>
      <c r="B174" s="12" t="s">
        <v>185</v>
      </c>
      <c r="D174" s="41">
        <f t="shared" si="31"/>
        <v>2.8626956656100641E-4</v>
      </c>
      <c r="E174" s="30">
        <v>1169419</v>
      </c>
      <c r="F174" s="43">
        <v>1.1406648980955101E-4</v>
      </c>
      <c r="H174" s="29">
        <f t="shared" si="22"/>
        <v>3.2902530825018399E-4</v>
      </c>
      <c r="I174" s="32">
        <v>19644</v>
      </c>
      <c r="J174" s="31">
        <v>1.1406648980955101E-4</v>
      </c>
      <c r="L174" s="29">
        <f t="shared" si="23"/>
        <v>2.5039975632433687E-4</v>
      </c>
      <c r="M174" s="32">
        <v>5854</v>
      </c>
      <c r="N174" s="31">
        <v>1.1406648980955099E-4</v>
      </c>
      <c r="P174" s="41">
        <f t="shared" si="24"/>
        <v>4.4916084927488836E-4</v>
      </c>
      <c r="Q174" s="42">
        <v>3236</v>
      </c>
      <c r="R174" s="31">
        <v>4.4909465718344387E-4</v>
      </c>
      <c r="T174" s="41">
        <f t="shared" si="25"/>
        <v>3.1883644819667289E-4</v>
      </c>
      <c r="U174" s="30">
        <v>62838</v>
      </c>
      <c r="V174" s="43">
        <v>1.1406648980955101E-4</v>
      </c>
      <c r="X174" s="41">
        <f t="shared" si="26"/>
        <v>2.9563171509548232E-4</v>
      </c>
      <c r="Y174" s="30">
        <v>457675</v>
      </c>
      <c r="Z174" s="43">
        <v>0</v>
      </c>
      <c r="AB174" s="41">
        <f t="shared" si="27"/>
        <v>2.2526185072816227E-4</v>
      </c>
      <c r="AC174" s="30">
        <v>20892</v>
      </c>
      <c r="AD174" s="43">
        <v>2.252594730199E-4</v>
      </c>
      <c r="AF174" s="41">
        <f t="shared" si="28"/>
        <v>1.592367202416538E-4</v>
      </c>
      <c r="AG174" s="49">
        <v>13794</v>
      </c>
      <c r="AH174" s="44">
        <v>1.59240126597628E-4</v>
      </c>
      <c r="AI174" s="34"/>
      <c r="AJ174" s="46">
        <f t="shared" si="29"/>
        <v>1.1427304290421753E-4</v>
      </c>
      <c r="AK174" s="48">
        <v>269</v>
      </c>
      <c r="AL174" s="44">
        <v>1.140664898095509E-4</v>
      </c>
      <c r="AN174" s="29">
        <f t="shared" si="32"/>
        <v>2.8737284787042365E-4</v>
      </c>
      <c r="AO174" s="45">
        <f t="shared" si="30"/>
        <v>1753621</v>
      </c>
    </row>
    <row r="175" spans="1:41" ht="15" customHeight="1">
      <c r="A175" s="11">
        <v>169</v>
      </c>
      <c r="B175" s="12" t="s">
        <v>186</v>
      </c>
      <c r="D175" s="41">
        <f t="shared" si="31"/>
        <v>7.8198253048206851E-4</v>
      </c>
      <c r="E175" s="30">
        <v>3194420</v>
      </c>
      <c r="F175" s="43">
        <v>5.1529370470786151E-4</v>
      </c>
      <c r="H175" s="29">
        <f t="shared" si="22"/>
        <v>8.5413589870790736E-4</v>
      </c>
      <c r="I175" s="32">
        <v>50995</v>
      </c>
      <c r="J175" s="31">
        <v>5.1529370470786151E-4</v>
      </c>
      <c r="L175" s="29">
        <f t="shared" si="23"/>
        <v>7.3011162294159661E-4</v>
      </c>
      <c r="M175" s="32">
        <v>17069</v>
      </c>
      <c r="N175" s="31">
        <v>5.1529370470786151E-4</v>
      </c>
      <c r="P175" s="41">
        <f t="shared" si="24"/>
        <v>1.0367065461168545E-3</v>
      </c>
      <c r="Q175" s="42">
        <v>7469</v>
      </c>
      <c r="R175" s="31">
        <v>1.0366890898251657E-3</v>
      </c>
      <c r="T175" s="41">
        <f t="shared" si="25"/>
        <v>8.3776892381439653E-4</v>
      </c>
      <c r="U175" s="30">
        <v>165112</v>
      </c>
      <c r="V175" s="43">
        <v>5.1529370470786151E-4</v>
      </c>
      <c r="X175" s="41">
        <f t="shared" si="26"/>
        <v>7.1723060702150003E-4</v>
      </c>
      <c r="Y175" s="30">
        <v>1110363</v>
      </c>
      <c r="Z175" s="43">
        <v>0</v>
      </c>
      <c r="AB175" s="41">
        <f t="shared" si="27"/>
        <v>9.9204922275496622E-4</v>
      </c>
      <c r="AC175" s="30">
        <v>92008</v>
      </c>
      <c r="AD175" s="43">
        <v>9.92054503773135E-4</v>
      </c>
      <c r="AF175" s="41">
        <f t="shared" si="28"/>
        <v>7.2068641762262182E-4</v>
      </c>
      <c r="AG175" s="49">
        <v>62430</v>
      </c>
      <c r="AH175" s="44">
        <v>7.2068132864377304E-4</v>
      </c>
      <c r="AI175" s="34"/>
      <c r="AJ175" s="46">
        <f t="shared" si="29"/>
        <v>5.1529071019634147E-4</v>
      </c>
      <c r="AK175" s="48">
        <v>1213</v>
      </c>
      <c r="AL175" s="44">
        <v>5.1529370470786119E-4</v>
      </c>
      <c r="AN175" s="29">
        <f t="shared" si="32"/>
        <v>7.7038451312674936E-4</v>
      </c>
      <c r="AO175" s="45">
        <f t="shared" si="30"/>
        <v>4701079</v>
      </c>
    </row>
    <row r="176" spans="1:41" ht="15" customHeight="1">
      <c r="A176" s="11">
        <v>170</v>
      </c>
      <c r="B176" s="12" t="s">
        <v>187</v>
      </c>
      <c r="D176" s="41">
        <f t="shared" si="31"/>
        <v>9.0431512729866276E-4</v>
      </c>
      <c r="E176" s="30">
        <v>3694152</v>
      </c>
      <c r="F176" s="43">
        <v>4.6687337786403853E-4</v>
      </c>
      <c r="H176" s="29">
        <f t="shared" si="22"/>
        <v>8.6711668744207009E-4</v>
      </c>
      <c r="I176" s="32">
        <v>51770</v>
      </c>
      <c r="J176" s="31">
        <v>4.6687337786403848E-4</v>
      </c>
      <c r="L176" s="29">
        <f t="shared" si="23"/>
        <v>7.917063699704734E-4</v>
      </c>
      <c r="M176" s="32">
        <v>18509</v>
      </c>
      <c r="N176" s="31">
        <v>4.6687337786403853E-4</v>
      </c>
      <c r="P176" s="41">
        <f t="shared" si="24"/>
        <v>1.0683532314180518E-3</v>
      </c>
      <c r="Q176" s="42">
        <v>7697</v>
      </c>
      <c r="R176" s="31">
        <v>1.0684059209647349E-3</v>
      </c>
      <c r="T176" s="41">
        <f t="shared" si="25"/>
        <v>9.0275091547636519E-4</v>
      </c>
      <c r="U176" s="30">
        <v>177919</v>
      </c>
      <c r="V176" s="43">
        <v>4.6687337786403848E-4</v>
      </c>
      <c r="X176" s="41">
        <f t="shared" si="26"/>
        <v>7.2252668924593412E-4</v>
      </c>
      <c r="Y176" s="30">
        <v>1118562</v>
      </c>
      <c r="Z176" s="43">
        <v>0</v>
      </c>
      <c r="AB176" s="41">
        <f t="shared" si="27"/>
        <v>8.7136398940247152E-4</v>
      </c>
      <c r="AC176" s="30">
        <v>80815</v>
      </c>
      <c r="AD176" s="43">
        <v>8.7136390291893905E-4</v>
      </c>
      <c r="AF176" s="41">
        <f t="shared" si="28"/>
        <v>6.3828597474275205E-4</v>
      </c>
      <c r="AG176" s="49">
        <v>55292</v>
      </c>
      <c r="AH176" s="44">
        <v>6.3829125596577801E-4</v>
      </c>
      <c r="AI176" s="34"/>
      <c r="AJ176" s="46">
        <f t="shared" si="29"/>
        <v>4.6686272918860616E-4</v>
      </c>
      <c r="AK176" s="48">
        <v>1099</v>
      </c>
      <c r="AL176" s="44">
        <v>4.6687337786403843E-4</v>
      </c>
      <c r="AN176" s="29">
        <f t="shared" si="32"/>
        <v>8.5309760891125815E-4</v>
      </c>
      <c r="AO176" s="45">
        <f t="shared" si="30"/>
        <v>5205815</v>
      </c>
    </row>
    <row r="177" spans="1:41" ht="15" customHeight="1">
      <c r="A177" s="11">
        <v>171</v>
      </c>
      <c r="B177" s="12" t="s">
        <v>188</v>
      </c>
      <c r="D177" s="41">
        <f t="shared" si="31"/>
        <v>2.856416637834485E-3</v>
      </c>
      <c r="E177" s="30">
        <v>11668540</v>
      </c>
      <c r="F177" s="43">
        <v>2.5249560961926689E-3</v>
      </c>
      <c r="H177" s="29">
        <f t="shared" si="22"/>
        <v>2.9653648772417695E-3</v>
      </c>
      <c r="I177" s="32">
        <v>177043</v>
      </c>
      <c r="J177" s="31">
        <v>2.5249560961926694E-3</v>
      </c>
      <c r="L177" s="29">
        <f t="shared" si="23"/>
        <v>2.8099609142833385E-3</v>
      </c>
      <c r="M177" s="32">
        <v>65693</v>
      </c>
      <c r="N177" s="31">
        <v>2.5249560961926689E-3</v>
      </c>
      <c r="P177" s="41">
        <f t="shared" si="24"/>
        <v>3.2278230994708065E-3</v>
      </c>
      <c r="Q177" s="42">
        <v>23255</v>
      </c>
      <c r="R177" s="31">
        <v>3.227798014885055E-3</v>
      </c>
      <c r="T177" s="41">
        <f t="shared" si="25"/>
        <v>2.9444448063857321E-3</v>
      </c>
      <c r="U177" s="30">
        <v>580307</v>
      </c>
      <c r="V177" s="43">
        <v>2.5249560961926689E-3</v>
      </c>
      <c r="X177" s="41">
        <f t="shared" si="26"/>
        <v>1.8416368567935834E-3</v>
      </c>
      <c r="Y177" s="30">
        <v>2851085</v>
      </c>
      <c r="Z177" s="43">
        <v>0</v>
      </c>
      <c r="AB177" s="41">
        <f t="shared" si="27"/>
        <v>4.1648104200275255E-3</v>
      </c>
      <c r="AC177" s="30">
        <v>386267</v>
      </c>
      <c r="AD177" s="43">
        <v>4.1648136678408276E-3</v>
      </c>
      <c r="AF177" s="41">
        <f t="shared" si="28"/>
        <v>3.2672849185671677E-3</v>
      </c>
      <c r="AG177" s="49">
        <v>283031</v>
      </c>
      <c r="AH177" s="44">
        <v>3.267282626319824E-3</v>
      </c>
      <c r="AI177" s="34"/>
      <c r="AJ177" s="46">
        <f t="shared" si="29"/>
        <v>2.5250519220173569E-3</v>
      </c>
      <c r="AK177" s="48">
        <v>5944</v>
      </c>
      <c r="AL177" s="44">
        <v>2.5249560961926694E-3</v>
      </c>
      <c r="AN177" s="29">
        <f t="shared" si="32"/>
        <v>2.6287295083768751E-3</v>
      </c>
      <c r="AO177" s="45">
        <f t="shared" si="30"/>
        <v>16041165</v>
      </c>
    </row>
    <row r="178" spans="1:41" ht="15" customHeight="1">
      <c r="A178" s="11">
        <v>172</v>
      </c>
      <c r="B178" s="12" t="s">
        <v>189</v>
      </c>
      <c r="D178" s="41">
        <f t="shared" si="31"/>
        <v>1.5593702324515592E-4</v>
      </c>
      <c r="E178" s="30">
        <v>637007</v>
      </c>
      <c r="F178" s="43">
        <v>9.0501056109877005E-5</v>
      </c>
      <c r="H178" s="29">
        <f t="shared" si="22"/>
        <v>1.8002260298681416E-4</v>
      </c>
      <c r="I178" s="32">
        <v>10748</v>
      </c>
      <c r="J178" s="31">
        <v>9.0501056109877005E-5</v>
      </c>
      <c r="L178" s="29">
        <f t="shared" si="23"/>
        <v>1.439349470501185E-4</v>
      </c>
      <c r="M178" s="32">
        <v>3365</v>
      </c>
      <c r="N178" s="31">
        <v>9.0501056109877005E-5</v>
      </c>
      <c r="P178" s="41">
        <f t="shared" si="24"/>
        <v>2.2624603965329669E-4</v>
      </c>
      <c r="Q178" s="42">
        <v>1630</v>
      </c>
      <c r="R178" s="31">
        <v>2.2630314534698401E-4</v>
      </c>
      <c r="T178" s="41">
        <f t="shared" si="25"/>
        <v>1.7329545898515491E-4</v>
      </c>
      <c r="U178" s="30">
        <v>34154</v>
      </c>
      <c r="V178" s="43">
        <v>9.0501056109877005E-5</v>
      </c>
      <c r="X178" s="41">
        <f t="shared" si="26"/>
        <v>1.9947349088028819E-4</v>
      </c>
      <c r="Y178" s="30">
        <v>308810</v>
      </c>
      <c r="Z178" s="43">
        <v>1.71923113510631E-4</v>
      </c>
      <c r="AB178" s="41">
        <f t="shared" si="27"/>
        <v>9.9358029602719479E-5</v>
      </c>
      <c r="AC178" s="30">
        <v>9215</v>
      </c>
      <c r="AD178" s="43">
        <v>9.9353004378061995E-5</v>
      </c>
      <c r="AF178" s="41">
        <f t="shared" si="28"/>
        <v>9.3794283888896403E-5</v>
      </c>
      <c r="AG178" s="49">
        <v>8125</v>
      </c>
      <c r="AH178" s="44">
        <v>9.3795830836985994E-5</v>
      </c>
      <c r="AI178" s="34"/>
      <c r="AJ178" s="46">
        <f t="shared" si="29"/>
        <v>9.048385925129492E-5</v>
      </c>
      <c r="AK178" s="48">
        <v>213</v>
      </c>
      <c r="AL178" s="44">
        <v>9.050105610987733E-5</v>
      </c>
      <c r="AN178" s="29">
        <f t="shared" si="32"/>
        <v>1.6604809331270586E-4</v>
      </c>
      <c r="AO178" s="45">
        <f t="shared" si="30"/>
        <v>1013267</v>
      </c>
    </row>
    <row r="179" spans="1:41" ht="15" customHeight="1">
      <c r="A179" s="11">
        <v>173</v>
      </c>
      <c r="B179" s="12" t="s">
        <v>190</v>
      </c>
      <c r="D179" s="41">
        <f t="shared" si="31"/>
        <v>4.0253047815663826E-4</v>
      </c>
      <c r="E179" s="30">
        <v>1644348</v>
      </c>
      <c r="F179" s="43">
        <v>2.7779054319603951E-4</v>
      </c>
      <c r="H179" s="29">
        <f t="shared" si="22"/>
        <v>4.2275497761324802E-4</v>
      </c>
      <c r="I179" s="32">
        <v>25240</v>
      </c>
      <c r="J179" s="31">
        <v>2.7779054319603951E-4</v>
      </c>
      <c r="L179" s="29">
        <f t="shared" si="23"/>
        <v>3.7641234295424748E-4</v>
      </c>
      <c r="M179" s="32">
        <v>8800</v>
      </c>
      <c r="N179" s="31">
        <v>2.7779054319603951E-4</v>
      </c>
      <c r="P179" s="41">
        <f t="shared" si="24"/>
        <v>5.0648576607047831E-4</v>
      </c>
      <c r="Q179" s="42">
        <v>3649</v>
      </c>
      <c r="R179" s="31">
        <v>5.0648321782397344E-4</v>
      </c>
      <c r="T179" s="41">
        <f t="shared" si="25"/>
        <v>4.2053856741838759E-4</v>
      </c>
      <c r="U179" s="30">
        <v>82882</v>
      </c>
      <c r="V179" s="43">
        <v>2.7779054319603951E-4</v>
      </c>
      <c r="X179" s="41">
        <f t="shared" si="26"/>
        <v>5.1701944985260305E-4</v>
      </c>
      <c r="Y179" s="30">
        <v>800411</v>
      </c>
      <c r="Z179" s="43">
        <v>5.7804448860409902E-4</v>
      </c>
      <c r="AB179" s="41">
        <f t="shared" si="27"/>
        <v>3.5317116219610165E-4</v>
      </c>
      <c r="AC179" s="30">
        <v>32755</v>
      </c>
      <c r="AD179" s="43">
        <v>3.5316928298393898E-4</v>
      </c>
      <c r="AF179" s="41">
        <f t="shared" si="28"/>
        <v>3.0771451462675972E-4</v>
      </c>
      <c r="AG179" s="49">
        <v>26656</v>
      </c>
      <c r="AH179" s="44">
        <v>3.0771477267800101E-4</v>
      </c>
      <c r="AI179" s="34"/>
      <c r="AJ179" s="46">
        <f t="shared" si="29"/>
        <v>2.7782368051806043E-4</v>
      </c>
      <c r="AK179" s="48">
        <v>654</v>
      </c>
      <c r="AL179" s="44">
        <v>2.777905431960394E-4</v>
      </c>
      <c r="AN179" s="29">
        <f t="shared" si="32"/>
        <v>4.3023392051918337E-4</v>
      </c>
      <c r="AO179" s="45">
        <f t="shared" si="30"/>
        <v>2625395</v>
      </c>
    </row>
    <row r="180" spans="1:41" ht="15" customHeight="1">
      <c r="A180" s="11">
        <v>174</v>
      </c>
      <c r="B180" s="12" t="s">
        <v>191</v>
      </c>
      <c r="D180" s="41">
        <f t="shared" si="31"/>
        <v>8.1882928528831216E-4</v>
      </c>
      <c r="E180" s="30">
        <v>3344940</v>
      </c>
      <c r="F180" s="43">
        <v>9.5201136596567953E-4</v>
      </c>
      <c r="H180" s="29">
        <f t="shared" si="22"/>
        <v>8.2316624919891786E-4</v>
      </c>
      <c r="I180" s="32">
        <v>49146</v>
      </c>
      <c r="J180" s="31">
        <v>9.5201136596567942E-4</v>
      </c>
      <c r="L180" s="29">
        <f t="shared" si="23"/>
        <v>8.5980278474128726E-4</v>
      </c>
      <c r="M180" s="32">
        <v>20101</v>
      </c>
      <c r="N180" s="31">
        <v>9.5201136596567942E-4</v>
      </c>
      <c r="P180" s="41">
        <f t="shared" si="24"/>
        <v>7.1663086057053421E-4</v>
      </c>
      <c r="Q180" s="42">
        <v>5163</v>
      </c>
      <c r="R180" s="31">
        <v>7.1663575119900109E-4</v>
      </c>
      <c r="T180" s="41">
        <f t="shared" si="25"/>
        <v>8.2178092852066155E-4</v>
      </c>
      <c r="U180" s="30">
        <v>161961</v>
      </c>
      <c r="V180" s="43">
        <v>9.5201136596567942E-4</v>
      </c>
      <c r="X180" s="41">
        <f t="shared" si="26"/>
        <v>9.9798239162276819E-4</v>
      </c>
      <c r="Y180" s="30">
        <v>1545002</v>
      </c>
      <c r="Z180" s="43">
        <v>1.3135239202744699E-3</v>
      </c>
      <c r="AB180" s="41">
        <f t="shared" si="27"/>
        <v>1.1186323228673837E-3</v>
      </c>
      <c r="AC180" s="30">
        <v>103748</v>
      </c>
      <c r="AD180" s="43">
        <v>1.1186320191101139E-3</v>
      </c>
      <c r="AF180" s="41">
        <f t="shared" si="28"/>
        <v>1.0130128977356709E-3</v>
      </c>
      <c r="AG180" s="49">
        <v>87753</v>
      </c>
      <c r="AH180" s="44">
        <v>1.0130109369537129E-3</v>
      </c>
      <c r="AI180" s="34"/>
      <c r="AJ180" s="46">
        <f t="shared" si="29"/>
        <v>9.5199215296784935E-4</v>
      </c>
      <c r="AK180" s="48">
        <v>2241</v>
      </c>
      <c r="AL180" s="44">
        <v>9.5201136596567953E-4</v>
      </c>
      <c r="AN180" s="29">
        <f t="shared" si="32"/>
        <v>8.7181857207303446E-4</v>
      </c>
      <c r="AO180" s="45">
        <f t="shared" si="30"/>
        <v>5320055</v>
      </c>
    </row>
    <row r="181" spans="1:41" ht="15" customHeight="1">
      <c r="A181" s="11">
        <v>175</v>
      </c>
      <c r="B181" s="12" t="s">
        <v>192</v>
      </c>
      <c r="D181" s="41">
        <f t="shared" si="31"/>
        <v>3.9310165504428051E-4</v>
      </c>
      <c r="E181" s="30">
        <v>1605831</v>
      </c>
      <c r="F181" s="43">
        <v>1.796538364867425E-4</v>
      </c>
      <c r="H181" s="29">
        <f t="shared" si="22"/>
        <v>4.3963837767006867E-4</v>
      </c>
      <c r="I181" s="32">
        <v>26248</v>
      </c>
      <c r="J181" s="31">
        <v>1.7965383648674247E-4</v>
      </c>
      <c r="L181" s="29">
        <f t="shared" si="23"/>
        <v>3.4805309484303541E-4</v>
      </c>
      <c r="M181" s="32">
        <v>8137</v>
      </c>
      <c r="N181" s="31">
        <v>1.796538364867425E-4</v>
      </c>
      <c r="P181" s="41">
        <f t="shared" si="24"/>
        <v>5.9059932437102909E-4</v>
      </c>
      <c r="Q181" s="42">
        <v>4255</v>
      </c>
      <c r="R181" s="31">
        <v>5.9056520599472728E-4</v>
      </c>
      <c r="T181" s="41">
        <f t="shared" si="25"/>
        <v>4.2960570407021381E-4</v>
      </c>
      <c r="U181" s="30">
        <v>84669</v>
      </c>
      <c r="V181" s="43">
        <v>1.796538364867425E-4</v>
      </c>
      <c r="X181" s="41">
        <f t="shared" si="26"/>
        <v>4.6243795797768492E-4</v>
      </c>
      <c r="Y181" s="30">
        <v>715912</v>
      </c>
      <c r="Z181" s="43">
        <v>0</v>
      </c>
      <c r="AB181" s="41">
        <f t="shared" si="27"/>
        <v>3.4362890976002926E-4</v>
      </c>
      <c r="AC181" s="30">
        <v>31870</v>
      </c>
      <c r="AD181" s="43">
        <v>3.4362430266827001E-4</v>
      </c>
      <c r="AF181" s="41">
        <f t="shared" si="28"/>
        <v>2.4564290053807094E-4</v>
      </c>
      <c r="AG181" s="49">
        <v>21279</v>
      </c>
      <c r="AH181" s="44">
        <v>2.4563828417535199E-4</v>
      </c>
      <c r="AI181" s="34"/>
      <c r="AJ181" s="46">
        <f t="shared" si="29"/>
        <v>1.7969329794975469E-4</v>
      </c>
      <c r="AK181" s="48">
        <v>423</v>
      </c>
      <c r="AL181" s="44">
        <v>1.7965383648674269E-4</v>
      </c>
      <c r="AN181" s="29">
        <f t="shared" si="32"/>
        <v>4.0945945254840666E-4</v>
      </c>
      <c r="AO181" s="45">
        <f t="shared" si="30"/>
        <v>2498624</v>
      </c>
    </row>
    <row r="182" spans="1:41" ht="15" customHeight="1">
      <c r="A182" s="11">
        <v>176</v>
      </c>
      <c r="B182" s="12" t="s">
        <v>193</v>
      </c>
      <c r="D182" s="41">
        <f t="shared" si="31"/>
        <v>7.2348916401457244E-4</v>
      </c>
      <c r="E182" s="30">
        <v>2955473</v>
      </c>
      <c r="F182" s="43">
        <v>4.0346018351507896E-4</v>
      </c>
      <c r="H182" s="29">
        <f t="shared" si="22"/>
        <v>7.8194596394114428E-4</v>
      </c>
      <c r="I182" s="32">
        <v>46685</v>
      </c>
      <c r="J182" s="31">
        <v>4.0346018351507902E-4</v>
      </c>
      <c r="L182" s="29">
        <f t="shared" si="23"/>
        <v>6.560696041173009E-4</v>
      </c>
      <c r="M182" s="32">
        <v>15338</v>
      </c>
      <c r="N182" s="31">
        <v>4.0346018351507896E-4</v>
      </c>
      <c r="P182" s="41">
        <f t="shared" si="24"/>
        <v>1.0390661673893122E-3</v>
      </c>
      <c r="Q182" s="42">
        <v>7486</v>
      </c>
      <c r="R182" s="31">
        <v>1.0390847045716391E-3</v>
      </c>
      <c r="T182" s="41">
        <f t="shared" si="25"/>
        <v>7.7068124568879727E-4</v>
      </c>
      <c r="U182" s="30">
        <v>151890</v>
      </c>
      <c r="V182" s="43">
        <v>4.0346018351507902E-4</v>
      </c>
      <c r="X182" s="41">
        <f t="shared" si="26"/>
        <v>6.9141551663248833E-4</v>
      </c>
      <c r="Y182" s="30">
        <v>1070398</v>
      </c>
      <c r="Z182" s="43">
        <v>2.2636190976378E-4</v>
      </c>
      <c r="AB182" s="41">
        <f t="shared" si="27"/>
        <v>6.5512684521554373E-4</v>
      </c>
      <c r="AC182" s="30">
        <v>60760</v>
      </c>
      <c r="AD182" s="43">
        <v>6.5513210071371103E-4</v>
      </c>
      <c r="AF182" s="41">
        <f t="shared" si="28"/>
        <v>5.0586576175942516E-4</v>
      </c>
      <c r="AG182" s="49">
        <v>43821</v>
      </c>
      <c r="AH182" s="44">
        <v>5.0586143435203202E-4</v>
      </c>
      <c r="AI182" s="34"/>
      <c r="AJ182" s="46">
        <f t="shared" si="29"/>
        <v>4.0356650839779425E-4</v>
      </c>
      <c r="AK182" s="48">
        <v>950</v>
      </c>
      <c r="AL182" s="44">
        <v>4.0346018351507896E-4</v>
      </c>
      <c r="AN182" s="29">
        <f t="shared" si="32"/>
        <v>7.1331081207582931E-4</v>
      </c>
      <c r="AO182" s="45">
        <f t="shared" si="30"/>
        <v>4352801</v>
      </c>
    </row>
    <row r="183" spans="1:41" ht="15" customHeight="1">
      <c r="A183" s="11">
        <v>177</v>
      </c>
      <c r="B183" s="12" t="s">
        <v>194</v>
      </c>
      <c r="D183" s="41">
        <f t="shared" si="31"/>
        <v>1.7768777129688518E-3</v>
      </c>
      <c r="E183" s="30">
        <v>7258594</v>
      </c>
      <c r="F183" s="43">
        <v>1.8636304043277406E-3</v>
      </c>
      <c r="H183" s="29">
        <f t="shared" si="22"/>
        <v>1.8843750396751527E-3</v>
      </c>
      <c r="I183" s="32">
        <v>112504</v>
      </c>
      <c r="J183" s="31">
        <v>1.8636304043277406E-3</v>
      </c>
      <c r="L183" s="29">
        <f t="shared" si="23"/>
        <v>1.8300911469656225E-3</v>
      </c>
      <c r="M183" s="32">
        <v>42785</v>
      </c>
      <c r="N183" s="31">
        <v>1.8636304043277404E-3</v>
      </c>
      <c r="P183" s="41">
        <f t="shared" si="24"/>
        <v>1.9044919693760023E-3</v>
      </c>
      <c r="Q183" s="42">
        <v>13721</v>
      </c>
      <c r="R183" s="31">
        <v>1.9045519794086421E-3</v>
      </c>
      <c r="T183" s="41">
        <f t="shared" si="25"/>
        <v>1.8448147435315494E-3</v>
      </c>
      <c r="U183" s="30">
        <v>363586</v>
      </c>
      <c r="V183" s="43">
        <v>1.8636304043277404E-3</v>
      </c>
      <c r="X183" s="41">
        <f t="shared" si="26"/>
        <v>1.3407956817785428E-3</v>
      </c>
      <c r="Y183" s="30">
        <v>2075720</v>
      </c>
      <c r="Z183" s="43">
        <v>2.5128102785884768E-3</v>
      </c>
      <c r="AB183" s="41">
        <f t="shared" si="27"/>
        <v>2.5215375106805837E-3</v>
      </c>
      <c r="AC183" s="30">
        <v>233861</v>
      </c>
      <c r="AD183" s="43">
        <v>2.5215407737798211E-3</v>
      </c>
      <c r="AF183" s="41">
        <f t="shared" si="28"/>
        <v>2.121528578315999E-3</v>
      </c>
      <c r="AG183" s="49">
        <v>183779</v>
      </c>
      <c r="AH183" s="44">
        <v>2.1215304942584922E-3</v>
      </c>
      <c r="AI183" s="34"/>
      <c r="AJ183" s="46">
        <f t="shared" si="29"/>
        <v>1.8636276550959192E-3</v>
      </c>
      <c r="AK183" s="48">
        <v>4387</v>
      </c>
      <c r="AL183" s="44">
        <v>1.8636304043277404E-3</v>
      </c>
      <c r="AN183" s="29">
        <f t="shared" si="32"/>
        <v>1.6860890279309915E-3</v>
      </c>
      <c r="AO183" s="45">
        <f t="shared" si="30"/>
        <v>10288937</v>
      </c>
    </row>
    <row r="184" spans="1:41" ht="15" customHeight="1">
      <c r="A184" s="11">
        <v>178</v>
      </c>
      <c r="B184" s="12" t="s">
        <v>195</v>
      </c>
      <c r="D184" s="41">
        <f t="shared" si="31"/>
        <v>9.1873339072766184E-4</v>
      </c>
      <c r="E184" s="30">
        <v>3753051</v>
      </c>
      <c r="F184" s="43">
        <v>8.654464784017495E-4</v>
      </c>
      <c r="H184" s="29">
        <f t="shared" si="22"/>
        <v>9.0967692508530556E-4</v>
      </c>
      <c r="I184" s="32">
        <v>54311</v>
      </c>
      <c r="J184" s="31">
        <v>8.654464784017495E-4</v>
      </c>
      <c r="L184" s="29">
        <f t="shared" si="23"/>
        <v>9.1083232168951659E-4</v>
      </c>
      <c r="M184" s="32">
        <v>21294</v>
      </c>
      <c r="N184" s="31">
        <v>8.654464784017495E-4</v>
      </c>
      <c r="P184" s="41">
        <f t="shared" si="24"/>
        <v>9.430157014751519E-4</v>
      </c>
      <c r="Q184" s="42">
        <v>6794</v>
      </c>
      <c r="R184" s="31">
        <v>9.4301145095735956E-4</v>
      </c>
      <c r="T184" s="41">
        <f t="shared" si="25"/>
        <v>9.1896723821796372E-4</v>
      </c>
      <c r="U184" s="30">
        <v>181115</v>
      </c>
      <c r="V184" s="43">
        <v>8.6544647840174939E-4</v>
      </c>
      <c r="X184" s="41">
        <f t="shared" si="26"/>
        <v>5.8564050108208567E-4</v>
      </c>
      <c r="Y184" s="30">
        <v>906645</v>
      </c>
      <c r="Z184" s="43">
        <v>9.10702050723672E-4</v>
      </c>
      <c r="AB184" s="41">
        <f t="shared" si="27"/>
        <v>1.6348520063496842E-3</v>
      </c>
      <c r="AC184" s="30">
        <v>151625</v>
      </c>
      <c r="AD184" s="43">
        <v>1.6348548326014891E-3</v>
      </c>
      <c r="AF184" s="41">
        <f t="shared" si="28"/>
        <v>1.1670664015507261E-3</v>
      </c>
      <c r="AG184" s="49">
        <v>101098</v>
      </c>
      <c r="AH184" s="44">
        <v>1.167066562209509E-3</v>
      </c>
      <c r="AI184" s="34"/>
      <c r="AJ184" s="46">
        <f t="shared" si="29"/>
        <v>8.6533155537505985E-4</v>
      </c>
      <c r="AK184" s="48">
        <v>2037</v>
      </c>
      <c r="AL184" s="44">
        <v>8.6544647840174928E-4</v>
      </c>
      <c r="AN184" s="29">
        <f t="shared" si="32"/>
        <v>8.4853453801455247E-4</v>
      </c>
      <c r="AO184" s="45">
        <f t="shared" si="30"/>
        <v>5177970</v>
      </c>
    </row>
    <row r="185" spans="1:41" ht="15" customHeight="1">
      <c r="A185" s="11">
        <v>179</v>
      </c>
      <c r="B185" s="12" t="s">
        <v>196</v>
      </c>
      <c r="D185" s="41">
        <f t="shared" si="31"/>
        <v>4.4351722975588748E-4</v>
      </c>
      <c r="E185" s="30">
        <v>1811780</v>
      </c>
      <c r="F185" s="43">
        <v>2.87031751087832E-4</v>
      </c>
      <c r="H185" s="29">
        <f t="shared" si="22"/>
        <v>4.9506215821373898E-4</v>
      </c>
      <c r="I185" s="32">
        <v>29557</v>
      </c>
      <c r="J185" s="31">
        <v>2.87031751087832E-4</v>
      </c>
      <c r="L185" s="29">
        <f t="shared" si="23"/>
        <v>4.1448131854848383E-4</v>
      </c>
      <c r="M185" s="32">
        <v>9690</v>
      </c>
      <c r="N185" s="31">
        <v>2.87031751087832E-4</v>
      </c>
      <c r="P185" s="41">
        <f t="shared" si="24"/>
        <v>6.1475074210089024E-4</v>
      </c>
      <c r="Q185" s="42">
        <v>4429</v>
      </c>
      <c r="R185" s="31">
        <v>6.147086757579181E-4</v>
      </c>
      <c r="T185" s="41">
        <f t="shared" si="25"/>
        <v>4.812533727769507E-4</v>
      </c>
      <c r="U185" s="30">
        <v>94848</v>
      </c>
      <c r="V185" s="43">
        <v>2.87031751087832E-4</v>
      </c>
      <c r="X185" s="41">
        <f t="shared" si="26"/>
        <v>6.1913649325555235E-4</v>
      </c>
      <c r="Y185" s="30">
        <v>958501</v>
      </c>
      <c r="Z185" s="43">
        <v>5.3675753946903803E-4</v>
      </c>
      <c r="AB185" s="41">
        <f t="shared" si="27"/>
        <v>3.4999041138407752E-4</v>
      </c>
      <c r="AC185" s="30">
        <v>32460</v>
      </c>
      <c r="AD185" s="43">
        <v>3.4999545535601702E-4</v>
      </c>
      <c r="AF185" s="41">
        <f t="shared" si="28"/>
        <v>3.122859037246062E-4</v>
      </c>
      <c r="AG185" s="49">
        <v>27052</v>
      </c>
      <c r="AH185" s="44">
        <v>3.1229147787457002E-4</v>
      </c>
      <c r="AI185" s="34"/>
      <c r="AJ185" s="46">
        <f t="shared" si="29"/>
        <v>2.8716943123885147E-4</v>
      </c>
      <c r="AK185" s="48">
        <v>676</v>
      </c>
      <c r="AL185" s="44">
        <v>2.8703175108783183E-4</v>
      </c>
      <c r="AN185" s="29">
        <f t="shared" si="32"/>
        <v>4.8654069135654324E-4</v>
      </c>
      <c r="AO185" s="45">
        <f t="shared" si="30"/>
        <v>2968993</v>
      </c>
    </row>
    <row r="186" spans="1:41" ht="15" customHeight="1">
      <c r="A186" s="11">
        <v>180</v>
      </c>
      <c r="B186" s="12" t="s">
        <v>197</v>
      </c>
      <c r="D186" s="41">
        <f t="shared" si="31"/>
        <v>4.7746657431839808E-4</v>
      </c>
      <c r="E186" s="30">
        <v>1950464</v>
      </c>
      <c r="F186" s="43">
        <v>3.09340399182807E-4</v>
      </c>
      <c r="H186" s="29">
        <f t="shared" si="22"/>
        <v>5.2293316783134773E-4</v>
      </c>
      <c r="I186" s="32">
        <v>31221</v>
      </c>
      <c r="J186" s="31">
        <v>3.09340399182807E-4</v>
      </c>
      <c r="L186" s="29">
        <f t="shared" si="23"/>
        <v>4.4455153185494247E-4</v>
      </c>
      <c r="M186" s="32">
        <v>10393</v>
      </c>
      <c r="N186" s="31">
        <v>3.09340399182807E-4</v>
      </c>
      <c r="P186" s="41">
        <f t="shared" si="24"/>
        <v>6.4084537734924584E-4</v>
      </c>
      <c r="Q186" s="42">
        <v>4617</v>
      </c>
      <c r="R186" s="31">
        <v>6.4084805141946467E-4</v>
      </c>
      <c r="T186" s="41">
        <f t="shared" si="25"/>
        <v>5.1238708877896833E-4</v>
      </c>
      <c r="U186" s="30">
        <v>100984</v>
      </c>
      <c r="V186" s="43">
        <v>3.09340399182807E-4</v>
      </c>
      <c r="X186" s="41">
        <f t="shared" si="26"/>
        <v>5.2601807425418749E-4</v>
      </c>
      <c r="Y186" s="30">
        <v>814342</v>
      </c>
      <c r="Z186" s="43">
        <v>5.4327476311746403E-4</v>
      </c>
      <c r="AB186" s="41">
        <f t="shared" si="27"/>
        <v>5.6727342956682338E-4</v>
      </c>
      <c r="AC186" s="30">
        <v>52612</v>
      </c>
      <c r="AD186" s="43">
        <v>5.6727732315738305E-4</v>
      </c>
      <c r="AF186" s="41">
        <f t="shared" si="28"/>
        <v>4.1251014652133222E-4</v>
      </c>
      <c r="AG186" s="49">
        <v>35734</v>
      </c>
      <c r="AH186" s="44">
        <v>4.1250801933557602E-4</v>
      </c>
      <c r="AI186" s="34"/>
      <c r="AJ186" s="46">
        <f t="shared" si="29"/>
        <v>3.0925938748799388E-4</v>
      </c>
      <c r="AK186" s="48">
        <v>728</v>
      </c>
      <c r="AL186" s="44">
        <v>3.0934039918280721E-4</v>
      </c>
      <c r="AN186" s="29">
        <f t="shared" si="32"/>
        <v>4.9180137377442964E-4</v>
      </c>
      <c r="AO186" s="45">
        <f t="shared" si="30"/>
        <v>3001095</v>
      </c>
    </row>
    <row r="187" spans="1:41" ht="15" customHeight="1">
      <c r="A187" s="11">
        <v>181</v>
      </c>
      <c r="B187" s="12" t="s">
        <v>198</v>
      </c>
      <c r="D187" s="41">
        <f t="shared" si="31"/>
        <v>2.5227052832838107E-4</v>
      </c>
      <c r="E187" s="30">
        <v>1030532</v>
      </c>
      <c r="F187" s="43">
        <v>9.8424175495275503E-5</v>
      </c>
      <c r="H187" s="29">
        <f t="shared" si="22"/>
        <v>2.8807301346950288E-4</v>
      </c>
      <c r="I187" s="32">
        <v>17199</v>
      </c>
      <c r="J187" s="31">
        <v>9.8424175495275503E-5</v>
      </c>
      <c r="L187" s="29">
        <f t="shared" si="23"/>
        <v>2.1998734997882895E-4</v>
      </c>
      <c r="M187" s="32">
        <v>5143</v>
      </c>
      <c r="N187" s="31">
        <v>9.8424175495275503E-5</v>
      </c>
      <c r="P187" s="41">
        <f t="shared" si="24"/>
        <v>3.9225233623326161E-4</v>
      </c>
      <c r="Q187" s="42">
        <v>2826</v>
      </c>
      <c r="R187" s="31">
        <v>3.9219550902691304E-4</v>
      </c>
      <c r="T187" s="41">
        <f t="shared" si="25"/>
        <v>2.8003600388972551E-4</v>
      </c>
      <c r="U187" s="30">
        <v>55191</v>
      </c>
      <c r="V187" s="43">
        <v>9.8424175495275503E-5</v>
      </c>
      <c r="X187" s="41">
        <f t="shared" si="26"/>
        <v>3.3425455256902615E-4</v>
      </c>
      <c r="Y187" s="30">
        <v>517468</v>
      </c>
      <c r="Z187" s="43">
        <v>9.4589754873104006E-5</v>
      </c>
      <c r="AB187" s="41">
        <f t="shared" si="27"/>
        <v>1.0952564999505421E-4</v>
      </c>
      <c r="AC187" s="30">
        <v>10158</v>
      </c>
      <c r="AD187" s="43">
        <v>1.09525484222388E-4</v>
      </c>
      <c r="AF187" s="41">
        <f t="shared" si="28"/>
        <v>1.0290243034899969E-4</v>
      </c>
      <c r="AG187" s="49">
        <v>8914</v>
      </c>
      <c r="AH187" s="44">
        <v>1.02905790391504E-4</v>
      </c>
      <c r="AI187" s="34"/>
      <c r="AJ187" s="46">
        <f t="shared" si="29"/>
        <v>9.85551894192508E-5</v>
      </c>
      <c r="AK187" s="48">
        <v>232</v>
      </c>
      <c r="AL187" s="44">
        <v>9.8424175495275367E-5</v>
      </c>
      <c r="AN187" s="29">
        <f t="shared" si="32"/>
        <v>2.7000908898828531E-4</v>
      </c>
      <c r="AO187" s="45">
        <f t="shared" si="30"/>
        <v>1647663</v>
      </c>
    </row>
    <row r="188" spans="1:41" ht="15" customHeight="1">
      <c r="A188" s="11">
        <v>182</v>
      </c>
      <c r="B188" s="12" t="s">
        <v>199</v>
      </c>
      <c r="D188" s="41">
        <f t="shared" si="31"/>
        <v>6.468429201709336E-4</v>
      </c>
      <c r="E188" s="30">
        <v>2642371</v>
      </c>
      <c r="F188" s="43">
        <v>7.0395677743440802E-4</v>
      </c>
      <c r="H188" s="29">
        <f t="shared" si="22"/>
        <v>7.1049300298638542E-4</v>
      </c>
      <c r="I188" s="32">
        <v>42419</v>
      </c>
      <c r="J188" s="31">
        <v>7.0395677743440802E-4</v>
      </c>
      <c r="L188" s="29">
        <f t="shared" si="23"/>
        <v>6.7566015560287425E-4</v>
      </c>
      <c r="M188" s="32">
        <v>15796</v>
      </c>
      <c r="N188" s="31">
        <v>7.0395677743440791E-4</v>
      </c>
      <c r="P188" s="41">
        <f t="shared" si="24"/>
        <v>6.6374758381721767E-4</v>
      </c>
      <c r="Q188" s="42">
        <v>4782</v>
      </c>
      <c r="R188" s="31">
        <v>6.6373962779366687E-4</v>
      </c>
      <c r="T188" s="41">
        <f t="shared" si="25"/>
        <v>6.8732143144545506E-4</v>
      </c>
      <c r="U188" s="30">
        <v>135461</v>
      </c>
      <c r="V188" s="43">
        <v>7.0395677743440791E-4</v>
      </c>
      <c r="X188" s="41">
        <f t="shared" si="26"/>
        <v>3.836323319912012E-4</v>
      </c>
      <c r="Y188" s="30">
        <v>593911</v>
      </c>
      <c r="Z188" s="43">
        <v>0</v>
      </c>
      <c r="AB188" s="41">
        <f t="shared" si="27"/>
        <v>5.2129810257539675E-4</v>
      </c>
      <c r="AC188" s="30">
        <v>48348</v>
      </c>
      <c r="AD188" s="43">
        <v>5.21301525274565E-4</v>
      </c>
      <c r="AF188" s="41">
        <f t="shared" si="28"/>
        <v>6.3349525131950371E-4</v>
      </c>
      <c r="AG188" s="49">
        <v>54877</v>
      </c>
      <c r="AH188" s="44">
        <v>6.3349912780888298E-4</v>
      </c>
      <c r="AI188" s="34"/>
      <c r="AJ188" s="46">
        <f t="shared" si="29"/>
        <v>7.039049520159422E-4</v>
      </c>
      <c r="AK188" s="48">
        <v>1657</v>
      </c>
      <c r="AL188" s="44">
        <v>7.039567774344077E-4</v>
      </c>
      <c r="AN188" s="29">
        <f t="shared" si="32"/>
        <v>5.80051935124411E-4</v>
      </c>
      <c r="AO188" s="45">
        <f t="shared" si="30"/>
        <v>3539622</v>
      </c>
    </row>
    <row r="189" spans="1:41" ht="15" customHeight="1">
      <c r="A189" s="11">
        <v>183</v>
      </c>
      <c r="B189" s="12" t="s">
        <v>200</v>
      </c>
      <c r="D189" s="41">
        <f t="shared" si="31"/>
        <v>4.0863594528142249E-4</v>
      </c>
      <c r="E189" s="30">
        <v>1669289</v>
      </c>
      <c r="F189" s="43">
        <v>2.235567806833175E-4</v>
      </c>
      <c r="H189" s="29">
        <f t="shared" si="22"/>
        <v>4.546123455776061E-4</v>
      </c>
      <c r="I189" s="32">
        <v>27142</v>
      </c>
      <c r="J189" s="31">
        <v>2.2355678068331752E-4</v>
      </c>
      <c r="L189" s="29">
        <f t="shared" si="23"/>
        <v>3.7119389910874538E-4</v>
      </c>
      <c r="M189" s="32">
        <v>8678</v>
      </c>
      <c r="N189" s="31">
        <v>2.2355678068331752E-4</v>
      </c>
      <c r="P189" s="41">
        <f t="shared" si="24"/>
        <v>5.858800818261137E-4</v>
      </c>
      <c r="Q189" s="42">
        <v>4221</v>
      </c>
      <c r="R189" s="31">
        <v>5.8586961640768329E-4</v>
      </c>
      <c r="T189" s="41">
        <f t="shared" si="25"/>
        <v>4.4401062905876141E-4</v>
      </c>
      <c r="U189" s="30">
        <v>87508</v>
      </c>
      <c r="V189" s="43">
        <v>2.235567806833175E-4</v>
      </c>
      <c r="X189" s="41">
        <f t="shared" si="26"/>
        <v>5.9187578364245427E-4</v>
      </c>
      <c r="Y189" s="30">
        <v>916298</v>
      </c>
      <c r="Z189" s="43">
        <v>5.6728535794978098E-4</v>
      </c>
      <c r="AB189" s="41">
        <f t="shared" si="27"/>
        <v>3.5504726606488875E-4</v>
      </c>
      <c r="AC189" s="30">
        <v>32929</v>
      </c>
      <c r="AD189" s="43">
        <v>3.5504621289853E-4</v>
      </c>
      <c r="AF189" s="41">
        <f t="shared" si="28"/>
        <v>2.7691535777561195E-4</v>
      </c>
      <c r="AG189" s="49">
        <v>23988</v>
      </c>
      <c r="AH189" s="44">
        <v>2.7691695033967901E-4</v>
      </c>
      <c r="AI189" s="34"/>
      <c r="AJ189" s="46">
        <f t="shared" si="29"/>
        <v>2.234484035970945E-4</v>
      </c>
      <c r="AK189" s="48">
        <v>526</v>
      </c>
      <c r="AL189" s="44">
        <v>2.2355678068331774E-4</v>
      </c>
      <c r="AN189" s="29">
        <f t="shared" si="32"/>
        <v>4.5402580003318303E-4</v>
      </c>
      <c r="AO189" s="45">
        <f t="shared" si="30"/>
        <v>2770579</v>
      </c>
    </row>
    <row r="190" spans="1:41" ht="15" customHeight="1">
      <c r="A190" s="11">
        <v>184</v>
      </c>
      <c r="B190" s="12" t="s">
        <v>201</v>
      </c>
      <c r="D190" s="41">
        <f t="shared" si="31"/>
        <v>5.2527851650335564E-2</v>
      </c>
      <c r="E190" s="30">
        <v>214577709</v>
      </c>
      <c r="F190" s="43">
        <v>5.4730206853878673E-2</v>
      </c>
      <c r="H190" s="29">
        <f t="shared" si="22"/>
        <v>4.8591061840913011E-2</v>
      </c>
      <c r="I190" s="32">
        <v>2901062</v>
      </c>
      <c r="J190" s="31">
        <v>5.4730206853878673E-2</v>
      </c>
      <c r="L190" s="29">
        <f t="shared" si="23"/>
        <v>5.287335859088671E-2</v>
      </c>
      <c r="M190" s="32">
        <v>1236106</v>
      </c>
      <c r="N190" s="31">
        <v>5.4730206853878673E-2</v>
      </c>
      <c r="P190" s="41">
        <f t="shared" si="24"/>
        <v>4.4193902016865461E-2</v>
      </c>
      <c r="Q190" s="42">
        <v>318397</v>
      </c>
      <c r="R190" s="31">
        <v>4.4193913666217097E-2</v>
      </c>
      <c r="T190" s="41">
        <f t="shared" si="25"/>
        <v>5.0400564482279281E-2</v>
      </c>
      <c r="U190" s="30">
        <v>9933214</v>
      </c>
      <c r="V190" s="43">
        <v>5.4730206853878673E-2</v>
      </c>
      <c r="X190" s="41">
        <f t="shared" si="26"/>
        <v>5.974042824231969E-2</v>
      </c>
      <c r="Y190" s="30">
        <v>92485681</v>
      </c>
      <c r="Z190" s="43">
        <v>4.9197231088983245E-2</v>
      </c>
      <c r="AB190" s="41">
        <f t="shared" si="27"/>
        <v>3.8974979653437901E-2</v>
      </c>
      <c r="AC190" s="30">
        <v>3614750</v>
      </c>
      <c r="AD190" s="43">
        <v>3.8974976785456479E-2</v>
      </c>
      <c r="AF190" s="41">
        <f t="shared" si="28"/>
        <v>4.8273384028960996E-2</v>
      </c>
      <c r="AG190" s="49">
        <v>4181718</v>
      </c>
      <c r="AH190" s="44">
        <v>4.8273389257718895E-2</v>
      </c>
      <c r="AI190" s="34"/>
      <c r="AJ190" s="46">
        <f t="shared" si="29"/>
        <v>5.4730415448356017E-2</v>
      </c>
      <c r="AK190" s="48">
        <v>128836</v>
      </c>
      <c r="AL190" s="44">
        <v>5.473020685387868E-2</v>
      </c>
      <c r="AN190" s="29">
        <f t="shared" si="32"/>
        <v>5.3976396519187196E-2</v>
      </c>
      <c r="AO190" s="45">
        <f t="shared" si="30"/>
        <v>329377473</v>
      </c>
    </row>
    <row r="191" spans="1:41" ht="15" customHeight="1">
      <c r="A191" s="11">
        <v>185</v>
      </c>
      <c r="B191" s="12" t="s">
        <v>202</v>
      </c>
      <c r="D191" s="41">
        <f t="shared" si="31"/>
        <v>1.34191562795764E-3</v>
      </c>
      <c r="E191" s="30">
        <v>5481762</v>
      </c>
      <c r="F191" s="43">
        <v>1.19223010777866E-3</v>
      </c>
      <c r="H191" s="29">
        <f t="shared" si="22"/>
        <v>1.3933662374274361E-3</v>
      </c>
      <c r="I191" s="32">
        <v>83189</v>
      </c>
      <c r="J191" s="31">
        <v>1.19223010777866E-3</v>
      </c>
      <c r="L191" s="29">
        <f t="shared" si="23"/>
        <v>1.3215922909383391E-3</v>
      </c>
      <c r="M191" s="32">
        <v>30897</v>
      </c>
      <c r="N191" s="31">
        <v>1.19223010777866E-3</v>
      </c>
      <c r="P191" s="41">
        <f t="shared" si="24"/>
        <v>1.5079367943517884E-3</v>
      </c>
      <c r="Q191" s="42">
        <v>10864</v>
      </c>
      <c r="R191" s="31">
        <v>1.507966268908016E-3</v>
      </c>
      <c r="T191" s="41">
        <f t="shared" si="25"/>
        <v>1.3834309326620142E-3</v>
      </c>
      <c r="U191" s="30">
        <v>272654</v>
      </c>
      <c r="V191" s="43">
        <v>1.19223010777866E-3</v>
      </c>
      <c r="X191" s="41">
        <f t="shared" si="26"/>
        <v>1.0670271811056022E-3</v>
      </c>
      <c r="Y191" s="30">
        <v>1651892</v>
      </c>
      <c r="Z191" s="43">
        <v>1.099318109577891E-3</v>
      </c>
      <c r="AB191" s="41">
        <f t="shared" si="27"/>
        <v>2.1631693251238189E-3</v>
      </c>
      <c r="AC191" s="30">
        <v>200624</v>
      </c>
      <c r="AD191" s="43">
        <v>2.1631694894812111E-3</v>
      </c>
      <c r="AF191" s="41">
        <f t="shared" si="28"/>
        <v>1.5806501318753404E-3</v>
      </c>
      <c r="AG191" s="49">
        <v>136925</v>
      </c>
      <c r="AH191" s="44">
        <v>1.580650730138036E-3</v>
      </c>
      <c r="AI191" s="34"/>
      <c r="AJ191" s="46">
        <f t="shared" si="29"/>
        <v>1.1924328306027457E-3</v>
      </c>
      <c r="AK191" s="48">
        <v>2807</v>
      </c>
      <c r="AL191" s="44">
        <v>1.1922301077786598E-3</v>
      </c>
      <c r="AN191" s="29">
        <f t="shared" si="32"/>
        <v>1.2899526936075109E-3</v>
      </c>
      <c r="AO191" s="45">
        <f t="shared" si="30"/>
        <v>7871614</v>
      </c>
    </row>
    <row r="192" spans="1:41" ht="15" customHeight="1">
      <c r="A192" s="11">
        <v>186</v>
      </c>
      <c r="B192" s="12" t="s">
        <v>203</v>
      </c>
      <c r="D192" s="41">
        <f t="shared" si="31"/>
        <v>2.9187540422419386E-4</v>
      </c>
      <c r="E192" s="30">
        <v>1192319</v>
      </c>
      <c r="F192" s="43">
        <v>7.5457387798180008E-5</v>
      </c>
      <c r="H192" s="29">
        <f t="shared" si="22"/>
        <v>3.4550672259136606E-4</v>
      </c>
      <c r="I192" s="32">
        <v>20628</v>
      </c>
      <c r="J192" s="31">
        <v>7.5457387798180008E-5</v>
      </c>
      <c r="L192" s="29">
        <f t="shared" si="23"/>
        <v>2.4646453637526978E-4</v>
      </c>
      <c r="M192" s="32">
        <v>5762</v>
      </c>
      <c r="N192" s="31">
        <v>7.5457387798180008E-5</v>
      </c>
      <c r="P192" s="41">
        <f t="shared" si="24"/>
        <v>4.9496526221083192E-4</v>
      </c>
      <c r="Q192" s="42">
        <v>3566</v>
      </c>
      <c r="R192" s="31">
        <v>4.9497410942330909E-4</v>
      </c>
      <c r="T192" s="41">
        <f t="shared" si="25"/>
        <v>3.3254116901177224E-4</v>
      </c>
      <c r="U192" s="30">
        <v>65539</v>
      </c>
      <c r="V192" s="43">
        <v>7.5457387798179995E-5</v>
      </c>
      <c r="X192" s="41">
        <f t="shared" si="26"/>
        <v>4.4693663083754972E-4</v>
      </c>
      <c r="Y192" s="30">
        <v>691914</v>
      </c>
      <c r="Z192" s="43">
        <v>1.5080774194211699E-4</v>
      </c>
      <c r="AB192" s="41">
        <f t="shared" si="27"/>
        <v>1.2679874423526653E-4</v>
      </c>
      <c r="AC192" s="30">
        <v>11760</v>
      </c>
      <c r="AD192" s="43">
        <v>1.26799840138161E-4</v>
      </c>
      <c r="AF192" s="41">
        <f t="shared" si="28"/>
        <v>9.5999171054776924E-5</v>
      </c>
      <c r="AG192" s="49">
        <v>8316</v>
      </c>
      <c r="AH192" s="44">
        <v>9.5998656496641999E-5</v>
      </c>
      <c r="AI192" s="34"/>
      <c r="AJ192" s="46">
        <f t="shared" si="29"/>
        <v>7.5615619468218285E-5</v>
      </c>
      <c r="AK192" s="48">
        <v>178</v>
      </c>
      <c r="AL192" s="44">
        <v>7.5457387798179968E-5</v>
      </c>
      <c r="AN192" s="29">
        <f t="shared" si="32"/>
        <v>3.2774500478129862E-4</v>
      </c>
      <c r="AO192" s="45">
        <f t="shared" si="30"/>
        <v>1999982</v>
      </c>
    </row>
    <row r="193" spans="1:41" ht="15" customHeight="1">
      <c r="A193" s="11">
        <v>187</v>
      </c>
      <c r="B193" s="12" t="s">
        <v>204</v>
      </c>
      <c r="D193" s="41">
        <f t="shared" si="31"/>
        <v>4.7620929998485527E-4</v>
      </c>
      <c r="E193" s="30">
        <v>1945328</v>
      </c>
      <c r="F193" s="43">
        <v>2.19778087052075E-4</v>
      </c>
      <c r="H193" s="29">
        <f t="shared" si="22"/>
        <v>5.2047100532306133E-4</v>
      </c>
      <c r="I193" s="32">
        <v>31074</v>
      </c>
      <c r="J193" s="31">
        <v>2.1977808705207498E-4</v>
      </c>
      <c r="L193" s="29">
        <f t="shared" si="23"/>
        <v>4.2055524499160922E-4</v>
      </c>
      <c r="M193" s="32">
        <v>9832</v>
      </c>
      <c r="N193" s="31">
        <v>2.19778087052075E-4</v>
      </c>
      <c r="P193" s="41">
        <f t="shared" si="24"/>
        <v>7.0316713919239327E-4</v>
      </c>
      <c r="Q193" s="42">
        <v>5066</v>
      </c>
      <c r="R193" s="31">
        <v>7.0322175970697796E-4</v>
      </c>
      <c r="T193" s="41">
        <f t="shared" si="25"/>
        <v>5.1289448310755403E-4</v>
      </c>
      <c r="U193" s="30">
        <v>101084</v>
      </c>
      <c r="V193" s="43">
        <v>2.1977808705207498E-4</v>
      </c>
      <c r="X193" s="41">
        <f t="shared" si="26"/>
        <v>3.8633947683845124E-4</v>
      </c>
      <c r="Y193" s="30">
        <v>598102</v>
      </c>
      <c r="Z193" s="43">
        <v>0</v>
      </c>
      <c r="AB193" s="41">
        <f t="shared" si="27"/>
        <v>4.3306730971169052E-4</v>
      </c>
      <c r="AC193" s="30">
        <v>40165</v>
      </c>
      <c r="AD193" s="43">
        <v>4.3306471302413099E-4</v>
      </c>
      <c r="AF193" s="41">
        <f t="shared" si="28"/>
        <v>3.0688335297260577E-4</v>
      </c>
      <c r="AG193" s="49">
        <v>26584</v>
      </c>
      <c r="AH193" s="44">
        <v>3.0688478479319598E-4</v>
      </c>
      <c r="AI193" s="34"/>
      <c r="AJ193" s="46">
        <f t="shared" si="29"/>
        <v>2.1962514193858907E-4</v>
      </c>
      <c r="AK193" s="48">
        <v>517</v>
      </c>
      <c r="AL193" s="44">
        <v>2.1977808705207508E-4</v>
      </c>
      <c r="AN193" s="29">
        <f t="shared" si="32"/>
        <v>4.5192378852691462E-4</v>
      </c>
      <c r="AO193" s="45">
        <f t="shared" si="30"/>
        <v>2757752</v>
      </c>
    </row>
    <row r="194" spans="1:41" ht="15" customHeight="1">
      <c r="A194" s="11">
        <v>188</v>
      </c>
      <c r="B194" s="12" t="s">
        <v>205</v>
      </c>
      <c r="D194" s="41">
        <f t="shared" si="31"/>
        <v>1.4530534403997704E-3</v>
      </c>
      <c r="E194" s="30">
        <v>5935763</v>
      </c>
      <c r="F194" s="43">
        <v>1.3688755056265626E-3</v>
      </c>
      <c r="H194" s="29">
        <f t="shared" si="22"/>
        <v>1.5009979127896681E-3</v>
      </c>
      <c r="I194" s="32">
        <v>89615</v>
      </c>
      <c r="J194" s="31">
        <v>1.3688755056265624E-3</v>
      </c>
      <c r="L194" s="29">
        <f t="shared" si="23"/>
        <v>1.4500857771013573E-3</v>
      </c>
      <c r="M194" s="32">
        <v>33901</v>
      </c>
      <c r="N194" s="31">
        <v>1.3688755056265626E-3</v>
      </c>
      <c r="P194" s="41">
        <f t="shared" si="24"/>
        <v>1.5705361586975778E-3</v>
      </c>
      <c r="Q194" s="42">
        <v>11315</v>
      </c>
      <c r="R194" s="31">
        <v>1.5704976181438791E-3</v>
      </c>
      <c r="T194" s="41">
        <f t="shared" si="25"/>
        <v>1.4909833084923217E-3</v>
      </c>
      <c r="U194" s="30">
        <v>293851</v>
      </c>
      <c r="V194" s="43">
        <v>1.3688755056265626E-3</v>
      </c>
      <c r="X194" s="41">
        <f t="shared" si="26"/>
        <v>5.4303478240402174E-4</v>
      </c>
      <c r="Y194" s="30">
        <v>840686</v>
      </c>
      <c r="Z194" s="43">
        <v>0</v>
      </c>
      <c r="AB194" s="41">
        <f t="shared" si="27"/>
        <v>2.2983134969133453E-3</v>
      </c>
      <c r="AC194" s="30">
        <v>213158</v>
      </c>
      <c r="AD194" s="43">
        <v>2.2983151666546632E-3</v>
      </c>
      <c r="AF194" s="41">
        <f t="shared" si="28"/>
        <v>1.7515000274514224E-3</v>
      </c>
      <c r="AG194" s="49">
        <v>151725</v>
      </c>
      <c r="AH194" s="44">
        <v>1.7514952779267041E-3</v>
      </c>
      <c r="AI194" s="34"/>
      <c r="AJ194" s="46">
        <f t="shared" si="29"/>
        <v>1.36872767374494E-3</v>
      </c>
      <c r="AK194" s="48">
        <v>3222</v>
      </c>
      <c r="AL194" s="44">
        <v>1.3688755056265622E-3</v>
      </c>
      <c r="AN194" s="29">
        <f t="shared" si="32"/>
        <v>1.2410563040216875E-3</v>
      </c>
      <c r="AO194" s="45">
        <f t="shared" si="30"/>
        <v>7573236</v>
      </c>
    </row>
    <row r="195" spans="1:41" ht="15" customHeight="1">
      <c r="A195" s="11">
        <v>189</v>
      </c>
      <c r="B195" s="12" t="s">
        <v>206</v>
      </c>
      <c r="D195" s="41">
        <f t="shared" si="31"/>
        <v>6.5285438547638759E-4</v>
      </c>
      <c r="E195" s="30">
        <v>2666928</v>
      </c>
      <c r="F195" s="43">
        <v>6.6747278038746148E-4</v>
      </c>
      <c r="H195" s="29">
        <f t="shared" si="22"/>
        <v>7.0752835833355079E-4</v>
      </c>
      <c r="I195" s="32">
        <v>42242</v>
      </c>
      <c r="J195" s="31">
        <v>6.6747278038746148E-4</v>
      </c>
      <c r="L195" s="29">
        <f t="shared" si="23"/>
        <v>6.6984287393903586E-4</v>
      </c>
      <c r="M195" s="32">
        <v>15660</v>
      </c>
      <c r="N195" s="31">
        <v>6.6747278038746148E-4</v>
      </c>
      <c r="P195" s="41">
        <f t="shared" si="24"/>
        <v>6.9997471041200929E-4</v>
      </c>
      <c r="Q195" s="42">
        <v>5043</v>
      </c>
      <c r="R195" s="31">
        <v>6.9999110964414041E-4</v>
      </c>
      <c r="T195" s="41">
        <f t="shared" si="25"/>
        <v>6.8876750528192423E-4</v>
      </c>
      <c r="U195" s="30">
        <v>135746</v>
      </c>
      <c r="V195" s="43">
        <v>6.6747278038746148E-4</v>
      </c>
      <c r="X195" s="41">
        <f t="shared" si="26"/>
        <v>5.7505221228797382E-4</v>
      </c>
      <c r="Y195" s="30">
        <v>890253</v>
      </c>
      <c r="Z195" s="43">
        <v>8.9678802269396295E-4</v>
      </c>
      <c r="AB195" s="41">
        <f t="shared" si="27"/>
        <v>7.4225785305271968E-4</v>
      </c>
      <c r="AC195" s="30">
        <v>68841</v>
      </c>
      <c r="AD195" s="43">
        <v>7.4225787403931105E-4</v>
      </c>
      <c r="AF195" s="41">
        <f t="shared" si="28"/>
        <v>7.0212380734651779E-4</v>
      </c>
      <c r="AG195" s="49">
        <v>60822</v>
      </c>
      <c r="AH195" s="44">
        <v>7.0211855643106003E-4</v>
      </c>
      <c r="AI195" s="34"/>
      <c r="AJ195" s="46">
        <f t="shared" si="29"/>
        <v>6.6737156283466813E-4</v>
      </c>
      <c r="AK195" s="48">
        <v>1571</v>
      </c>
      <c r="AL195" s="44">
        <v>6.6747278038746115E-4</v>
      </c>
      <c r="AN195" s="29">
        <f t="shared" si="32"/>
        <v>6.3699552023738942E-4</v>
      </c>
      <c r="AO195" s="45">
        <f t="shared" si="30"/>
        <v>3887106</v>
      </c>
    </row>
    <row r="196" spans="1:41" ht="15" customHeight="1">
      <c r="A196" s="11">
        <v>190</v>
      </c>
      <c r="B196" s="12" t="s">
        <v>207</v>
      </c>
      <c r="D196" s="41">
        <f t="shared" si="31"/>
        <v>3.4278297074957702E-3</v>
      </c>
      <c r="E196" s="30">
        <v>14002778</v>
      </c>
      <c r="F196" s="43">
        <v>3.2899736026377672E-3</v>
      </c>
      <c r="H196" s="29">
        <f t="shared" si="22"/>
        <v>3.5195021862495625E-3</v>
      </c>
      <c r="I196" s="32">
        <v>210127</v>
      </c>
      <c r="J196" s="31">
        <v>3.2899736026377672E-3</v>
      </c>
      <c r="L196" s="29">
        <f t="shared" si="23"/>
        <v>3.4327094712232123E-3</v>
      </c>
      <c r="M196" s="32">
        <v>80252</v>
      </c>
      <c r="N196" s="31">
        <v>3.2899736026377672E-3</v>
      </c>
      <c r="P196" s="41">
        <f t="shared" si="24"/>
        <v>3.6267378957674781E-3</v>
      </c>
      <c r="Q196" s="42">
        <v>26129</v>
      </c>
      <c r="R196" s="31">
        <v>3.6267358074853298E-3</v>
      </c>
      <c r="T196" s="41">
        <f t="shared" si="25"/>
        <v>3.5029033002002808E-3</v>
      </c>
      <c r="U196" s="30">
        <v>690371</v>
      </c>
      <c r="V196" s="43">
        <v>3.2899736026377668E-3</v>
      </c>
      <c r="X196" s="41">
        <f t="shared" si="26"/>
        <v>1.2411164252172833E-3</v>
      </c>
      <c r="Y196" s="30">
        <v>1921404</v>
      </c>
      <c r="Z196" s="43">
        <v>3.13888945328223E-4</v>
      </c>
      <c r="AB196" s="41">
        <f t="shared" si="27"/>
        <v>5.3949307544078895E-3</v>
      </c>
      <c r="AC196" s="30">
        <v>500355</v>
      </c>
      <c r="AD196" s="43">
        <v>5.3949264314546016E-3</v>
      </c>
      <c r="AF196" s="41">
        <f t="shared" si="28"/>
        <v>4.1466077730145543E-3</v>
      </c>
      <c r="AG196" s="49">
        <v>359203</v>
      </c>
      <c r="AH196" s="44">
        <v>4.146607213806346E-3</v>
      </c>
      <c r="AI196" s="34"/>
      <c r="AJ196" s="46">
        <f t="shared" si="29"/>
        <v>3.2901290605693856E-3</v>
      </c>
      <c r="AK196" s="48">
        <v>7745</v>
      </c>
      <c r="AL196" s="44">
        <v>3.2899736026377668E-3</v>
      </c>
      <c r="AN196" s="29">
        <f t="shared" si="32"/>
        <v>2.9166886973379224E-3</v>
      </c>
      <c r="AO196" s="45">
        <f t="shared" si="30"/>
        <v>17798364</v>
      </c>
    </row>
    <row r="197" spans="1:41" ht="15" customHeight="1">
      <c r="A197" s="11">
        <v>191</v>
      </c>
      <c r="B197" s="12" t="s">
        <v>208</v>
      </c>
      <c r="D197" s="41">
        <f t="shared" si="31"/>
        <v>1.4456157912416643E-4</v>
      </c>
      <c r="E197" s="30">
        <v>590538</v>
      </c>
      <c r="F197" s="43">
        <v>5.0669805648195006E-5</v>
      </c>
      <c r="H197" s="29">
        <f t="shared" si="22"/>
        <v>1.7216713212704344E-4</v>
      </c>
      <c r="I197" s="32">
        <v>10279</v>
      </c>
      <c r="J197" s="31">
        <v>5.0669805648195E-5</v>
      </c>
      <c r="L197" s="29">
        <f t="shared" si="23"/>
        <v>1.2592703837014825E-4</v>
      </c>
      <c r="M197" s="32">
        <v>2944</v>
      </c>
      <c r="N197" s="31">
        <v>5.0669805648195E-5</v>
      </c>
      <c r="P197" s="41">
        <f t="shared" si="24"/>
        <v>2.4942584862391051E-4</v>
      </c>
      <c r="Q197" s="42">
        <v>1797</v>
      </c>
      <c r="R197" s="31">
        <v>2.494255766664687E-4</v>
      </c>
      <c r="T197" s="41">
        <f t="shared" si="25"/>
        <v>1.6441605823490544E-4</v>
      </c>
      <c r="U197" s="30">
        <v>32404</v>
      </c>
      <c r="V197" s="43">
        <v>5.0669805648195E-5</v>
      </c>
      <c r="X197" s="41">
        <f t="shared" si="26"/>
        <v>2.0532895927454295E-4</v>
      </c>
      <c r="Y197" s="30">
        <v>317875</v>
      </c>
      <c r="Z197" s="43">
        <v>1.2441323090441601E-4</v>
      </c>
      <c r="AB197" s="41">
        <f t="shared" si="27"/>
        <v>7.1884968351745068E-5</v>
      </c>
      <c r="AC197" s="30">
        <v>6667</v>
      </c>
      <c r="AD197" s="43">
        <v>7.1884007222289002E-5</v>
      </c>
      <c r="AF197" s="41">
        <f t="shared" si="28"/>
        <v>5.9058653092380804E-5</v>
      </c>
      <c r="AG197" s="49">
        <v>5116</v>
      </c>
      <c r="AH197" s="44">
        <v>5.9055261728705003E-5</v>
      </c>
      <c r="AI197" s="34"/>
      <c r="AJ197" s="46">
        <f t="shared" si="29"/>
        <v>5.0552015262460539E-5</v>
      </c>
      <c r="AK197" s="48">
        <v>119</v>
      </c>
      <c r="AL197" s="44">
        <v>5.0669805648194864E-5</v>
      </c>
      <c r="AN197" s="29">
        <f t="shared" si="32"/>
        <v>1.5858723887617445E-4</v>
      </c>
      <c r="AO197" s="45">
        <f t="shared" si="30"/>
        <v>967739</v>
      </c>
    </row>
    <row r="198" spans="1:41" ht="15" customHeight="1">
      <c r="A198" s="11">
        <v>192</v>
      </c>
      <c r="B198" s="12" t="s">
        <v>209</v>
      </c>
      <c r="D198" s="41">
        <f t="shared" si="31"/>
        <v>4.4982661228562521E-4</v>
      </c>
      <c r="E198" s="30">
        <v>1837554</v>
      </c>
      <c r="F198" s="43">
        <v>4.0462244714421097E-4</v>
      </c>
      <c r="H198" s="29">
        <f t="shared" si="22"/>
        <v>4.8337107365058337E-4</v>
      </c>
      <c r="I198" s="32">
        <v>28859</v>
      </c>
      <c r="J198" s="31">
        <v>4.0462244714421097E-4</v>
      </c>
      <c r="L198" s="29">
        <f t="shared" si="23"/>
        <v>4.4698965725816886E-4</v>
      </c>
      <c r="M198" s="32">
        <v>10450</v>
      </c>
      <c r="N198" s="31">
        <v>4.0462244714421102E-4</v>
      </c>
      <c r="P198" s="41">
        <f t="shared" si="24"/>
        <v>5.420188864086648E-4</v>
      </c>
      <c r="Q198" s="42">
        <v>3905</v>
      </c>
      <c r="R198" s="31">
        <v>5.419702400127831E-4</v>
      </c>
      <c r="T198" s="41">
        <f t="shared" si="25"/>
        <v>4.7258707764470719E-4</v>
      </c>
      <c r="U198" s="30">
        <v>93140</v>
      </c>
      <c r="V198" s="43">
        <v>4.0462244714421102E-4</v>
      </c>
      <c r="X198" s="41">
        <f t="shared" si="26"/>
        <v>6.3234214089506085E-4</v>
      </c>
      <c r="Y198" s="30">
        <v>978945</v>
      </c>
      <c r="Z198" s="43">
        <v>8.7606634822863397E-4</v>
      </c>
      <c r="AB198" s="41">
        <f t="shared" si="27"/>
        <v>3.7254678663409263E-4</v>
      </c>
      <c r="AC198" s="30">
        <v>34552</v>
      </c>
      <c r="AD198" s="43">
        <v>3.72543934872136E-4</v>
      </c>
      <c r="AF198" s="41">
        <f t="shared" si="28"/>
        <v>3.9010341359476628E-4</v>
      </c>
      <c r="AG198" s="49">
        <v>33793</v>
      </c>
      <c r="AH198" s="44">
        <v>3.9010604204719503E-4</v>
      </c>
      <c r="AI198" s="34"/>
      <c r="AJ198" s="46">
        <f t="shared" si="29"/>
        <v>4.0441612209968431E-4</v>
      </c>
      <c r="AK198" s="48">
        <v>952</v>
      </c>
      <c r="AL198" s="44">
        <v>4.0462244714421119E-4</v>
      </c>
      <c r="AN198" s="29">
        <f t="shared" si="32"/>
        <v>4.9525174036556404E-4</v>
      </c>
      <c r="AO198" s="45">
        <f t="shared" si="30"/>
        <v>3022150</v>
      </c>
    </row>
    <row r="199" spans="1:41" ht="15" customHeight="1">
      <c r="A199" s="11">
        <v>193</v>
      </c>
      <c r="B199" s="12" t="s">
        <v>210</v>
      </c>
      <c r="D199" s="41">
        <f t="shared" si="31"/>
        <v>7.1092107181082963E-4</v>
      </c>
      <c r="E199" s="30">
        <v>2904132</v>
      </c>
      <c r="F199" s="43">
        <v>9.6274833872355553E-4</v>
      </c>
      <c r="H199" s="29">
        <f t="shared" ref="H199:H262" si="33">I199/I$6</f>
        <v>7.6886467877807191E-4</v>
      </c>
      <c r="I199" s="32">
        <v>45904</v>
      </c>
      <c r="J199" s="31">
        <v>9.6274833872355542E-4</v>
      </c>
      <c r="L199" s="29">
        <f t="shared" ref="L199:L262" si="34">M199/M$6</f>
        <v>7.8986708238558336E-4</v>
      </c>
      <c r="M199" s="32">
        <v>18466</v>
      </c>
      <c r="N199" s="31">
        <v>9.6274833872355542E-4</v>
      </c>
      <c r="P199" s="41">
        <f t="shared" ref="P199:P262" si="35">Q199/Q$6</f>
        <v>6.0392424449784898E-4</v>
      </c>
      <c r="Q199" s="42">
        <v>4351</v>
      </c>
      <c r="R199" s="31">
        <v>6.0395940992001183E-4</v>
      </c>
      <c r="T199" s="41">
        <f t="shared" ref="T199:T262" si="36">U199/U$6</f>
        <v>7.4174962107284147E-4</v>
      </c>
      <c r="U199" s="30">
        <v>146188</v>
      </c>
      <c r="V199" s="43">
        <v>9.6274833872355553E-4</v>
      </c>
      <c r="X199" s="41">
        <f t="shared" ref="X199:X262" si="37">Y199/Y$6</f>
        <v>7.5691924955301638E-4</v>
      </c>
      <c r="Y199" s="30">
        <v>1171806</v>
      </c>
      <c r="Z199" s="43">
        <v>1.615715006227185E-3</v>
      </c>
      <c r="AB199" s="41">
        <f t="shared" ref="AB199:AB262" si="38">AC199/AC$6</f>
        <v>6.8338700751491733E-4</v>
      </c>
      <c r="AC199" s="30">
        <v>63381</v>
      </c>
      <c r="AD199" s="43">
        <v>6.8338452010477196E-4</v>
      </c>
      <c r="AF199" s="41">
        <f t="shared" ref="AF199:AF262" si="39">AG199/AG$6</f>
        <v>8.4936640316225613E-4</v>
      </c>
      <c r="AG199" s="49">
        <v>73577</v>
      </c>
      <c r="AH199" s="44">
        <v>8.4937208769287004E-4</v>
      </c>
      <c r="AI199" s="34"/>
      <c r="AJ199" s="46">
        <f t="shared" ref="AJ199:AJ262" si="40">AK199/AK$6</f>
        <v>9.6261232424147553E-4</v>
      </c>
      <c r="AK199" s="48">
        <v>2266</v>
      </c>
      <c r="AL199" s="44">
        <v>9.6274833872355553E-4</v>
      </c>
      <c r="AN199" s="29">
        <f t="shared" si="32"/>
        <v>7.2597335429843476E-4</v>
      </c>
      <c r="AO199" s="45">
        <f t="shared" ref="AO199:AO262" si="41">E199+I199+M199+Q199+U199+Y199+AC199+AG199+AK199</f>
        <v>4430071</v>
      </c>
    </row>
    <row r="200" spans="1:41" ht="15" customHeight="1">
      <c r="A200" s="11">
        <v>194</v>
      </c>
      <c r="B200" s="12" t="s">
        <v>211</v>
      </c>
      <c r="D200" s="41">
        <f t="shared" ref="D200:D263" si="42">E200/E$6</f>
        <v>5.0906954534371866E-4</v>
      </c>
      <c r="E200" s="30">
        <v>2079563</v>
      </c>
      <c r="F200" s="43">
        <v>3.11659478478434E-4</v>
      </c>
      <c r="H200" s="29">
        <f t="shared" si="33"/>
        <v>5.0688723801544072E-4</v>
      </c>
      <c r="I200" s="32">
        <v>30263</v>
      </c>
      <c r="J200" s="31">
        <v>3.11659478478434E-4</v>
      </c>
      <c r="L200" s="29">
        <f t="shared" si="34"/>
        <v>4.6324382661301139E-4</v>
      </c>
      <c r="M200" s="32">
        <v>10830</v>
      </c>
      <c r="N200" s="31">
        <v>3.11659478478434E-4</v>
      </c>
      <c r="P200" s="41">
        <f t="shared" si="35"/>
        <v>7.2301571813130207E-4</v>
      </c>
      <c r="Q200" s="42">
        <v>5209</v>
      </c>
      <c r="R200" s="31">
        <v>7.2306011453343111E-4</v>
      </c>
      <c r="T200" s="41">
        <f t="shared" si="36"/>
        <v>5.1265093382983293E-4</v>
      </c>
      <c r="U200" s="30">
        <v>101036</v>
      </c>
      <c r="V200" s="43">
        <v>3.11659478478434E-4</v>
      </c>
      <c r="X200" s="41">
        <f t="shared" si="37"/>
        <v>5.5425544886586399E-4</v>
      </c>
      <c r="Y200" s="30">
        <v>858057</v>
      </c>
      <c r="Z200" s="43">
        <v>3.8126936507318902E-4</v>
      </c>
      <c r="AB200" s="41">
        <f t="shared" si="38"/>
        <v>3.3336424951241247E-4</v>
      </c>
      <c r="AC200" s="30">
        <v>30918</v>
      </c>
      <c r="AD200" s="43">
        <v>3.3336836467672698E-4</v>
      </c>
      <c r="AF200" s="41">
        <f t="shared" si="39"/>
        <v>3.1981253425944446E-4</v>
      </c>
      <c r="AG200" s="49">
        <v>27704</v>
      </c>
      <c r="AH200" s="44">
        <v>3.1980796777013402E-4</v>
      </c>
      <c r="AI200" s="34"/>
      <c r="AJ200" s="46">
        <f t="shared" si="40"/>
        <v>3.1180822859366419E-4</v>
      </c>
      <c r="AK200" s="48">
        <v>734</v>
      </c>
      <c r="AL200" s="44">
        <v>3.1165947847843406E-4</v>
      </c>
      <c r="AN200" s="29">
        <f t="shared" ref="AN200:AN263" si="43">AO200/AO$6</f>
        <v>5.1527124092312041E-4</v>
      </c>
      <c r="AO200" s="45">
        <f t="shared" si="41"/>
        <v>3144314</v>
      </c>
    </row>
    <row r="201" spans="1:41" ht="15" customHeight="1">
      <c r="A201" s="11">
        <v>195</v>
      </c>
      <c r="B201" s="12" t="s">
        <v>212</v>
      </c>
      <c r="D201" s="41">
        <f t="shared" si="42"/>
        <v>5.1676227235531987E-4</v>
      </c>
      <c r="E201" s="30">
        <v>2110988</v>
      </c>
      <c r="F201" s="43">
        <v>2.6772044099171698E-4</v>
      </c>
      <c r="H201" s="29">
        <f t="shared" si="33"/>
        <v>5.5825766259308862E-4</v>
      </c>
      <c r="I201" s="32">
        <v>33330</v>
      </c>
      <c r="J201" s="31">
        <v>2.6772044099171698E-4</v>
      </c>
      <c r="L201" s="29">
        <f t="shared" si="34"/>
        <v>4.6401376095087235E-4</v>
      </c>
      <c r="M201" s="32">
        <v>10848</v>
      </c>
      <c r="N201" s="31">
        <v>2.6772044099171698E-4</v>
      </c>
      <c r="P201" s="41">
        <f t="shared" si="35"/>
        <v>8.0823968644242123E-4</v>
      </c>
      <c r="Q201" s="42">
        <v>5823</v>
      </c>
      <c r="R201" s="31">
        <v>8.0818952457020917E-4</v>
      </c>
      <c r="T201" s="41">
        <f t="shared" si="36"/>
        <v>5.4880277974156291E-4</v>
      </c>
      <c r="U201" s="30">
        <v>108161</v>
      </c>
      <c r="V201" s="43">
        <v>2.6772044099171698E-4</v>
      </c>
      <c r="X201" s="41">
        <f t="shared" si="37"/>
        <v>5.8561595526862933E-4</v>
      </c>
      <c r="Y201" s="30">
        <v>906607</v>
      </c>
      <c r="Z201" s="43">
        <v>3.0391789215816002E-4</v>
      </c>
      <c r="AB201" s="41">
        <f t="shared" si="38"/>
        <v>2.5081567928577974E-4</v>
      </c>
      <c r="AC201" s="30">
        <v>23262</v>
      </c>
      <c r="AD201" s="43">
        <v>2.5081361515264401E-4</v>
      </c>
      <c r="AF201" s="41">
        <f t="shared" si="39"/>
        <v>2.628548731261749E-4</v>
      </c>
      <c r="AG201" s="49">
        <v>22770</v>
      </c>
      <c r="AH201" s="44">
        <v>2.6285512786130199E-4</v>
      </c>
      <c r="AI201" s="34"/>
      <c r="AJ201" s="46">
        <f t="shared" si="40"/>
        <v>2.6762831609537932E-4</v>
      </c>
      <c r="AK201" s="48">
        <v>630</v>
      </c>
      <c r="AL201" s="44">
        <v>2.677204409917172E-4</v>
      </c>
      <c r="AN201" s="29">
        <f t="shared" si="43"/>
        <v>5.2807061791673498E-4</v>
      </c>
      <c r="AO201" s="45">
        <f t="shared" si="41"/>
        <v>3222419</v>
      </c>
    </row>
    <row r="202" spans="1:41" ht="15" customHeight="1">
      <c r="A202" s="11">
        <v>196</v>
      </c>
      <c r="B202" s="12" t="s">
        <v>213</v>
      </c>
      <c r="D202" s="41">
        <f t="shared" si="42"/>
        <v>3.6817281319141161E-4</v>
      </c>
      <c r="E202" s="30">
        <v>1503996</v>
      </c>
      <c r="F202" s="43">
        <v>4.3889657765630997E-4</v>
      </c>
      <c r="H202" s="29">
        <f t="shared" si="33"/>
        <v>4.220347532060622E-4</v>
      </c>
      <c r="I202" s="32">
        <v>25197</v>
      </c>
      <c r="J202" s="31">
        <v>4.3889657765631003E-4</v>
      </c>
      <c r="L202" s="29">
        <f t="shared" si="34"/>
        <v>3.9711502181673106E-4</v>
      </c>
      <c r="M202" s="32">
        <v>9284</v>
      </c>
      <c r="N202" s="31">
        <v>4.3889657765631003E-4</v>
      </c>
      <c r="P202" s="41">
        <f t="shared" si="35"/>
        <v>3.6560249597962177E-4</v>
      </c>
      <c r="Q202" s="42">
        <v>2634</v>
      </c>
      <c r="R202" s="31">
        <v>3.6565312658945915E-4</v>
      </c>
      <c r="T202" s="41">
        <f t="shared" si="36"/>
        <v>4.0103940337083972E-4</v>
      </c>
      <c r="U202" s="30">
        <v>79039</v>
      </c>
      <c r="V202" s="43">
        <v>4.3889657765631003E-4</v>
      </c>
      <c r="X202" s="41">
        <f t="shared" si="37"/>
        <v>3.0634144107195713E-4</v>
      </c>
      <c r="Y202" s="30">
        <v>474255</v>
      </c>
      <c r="Z202" s="43">
        <v>9.6711990147519005E-5</v>
      </c>
      <c r="AB202" s="41">
        <f t="shared" si="38"/>
        <v>9.9217860922867565E-5</v>
      </c>
      <c r="AC202" s="30">
        <v>9202</v>
      </c>
      <c r="AD202" s="43">
        <v>9.9220131363345998E-5</v>
      </c>
      <c r="AF202" s="41">
        <f t="shared" si="39"/>
        <v>3.027390886136995E-4</v>
      </c>
      <c r="AG202" s="49">
        <v>26225</v>
      </c>
      <c r="AH202" s="44">
        <v>3.0273634181099499E-4</v>
      </c>
      <c r="AI202" s="34"/>
      <c r="AJ202" s="46">
        <f t="shared" si="40"/>
        <v>4.3882547702623308E-4</v>
      </c>
      <c r="AK202" s="48">
        <v>1033</v>
      </c>
      <c r="AL202" s="44">
        <v>4.3889657765630959E-4</v>
      </c>
      <c r="AN202" s="29">
        <f t="shared" si="43"/>
        <v>3.4919332254655384E-4</v>
      </c>
      <c r="AO202" s="45">
        <f t="shared" si="41"/>
        <v>2130865</v>
      </c>
    </row>
    <row r="203" spans="1:41" ht="15" customHeight="1">
      <c r="A203" s="11">
        <v>197</v>
      </c>
      <c r="B203" s="12" t="s">
        <v>214</v>
      </c>
      <c r="D203" s="41">
        <f t="shared" si="42"/>
        <v>1.0075215362347985E-3</v>
      </c>
      <c r="E203" s="30">
        <v>4115753</v>
      </c>
      <c r="F203" s="43">
        <v>9.2795911072239502E-4</v>
      </c>
      <c r="H203" s="29">
        <f t="shared" si="33"/>
        <v>1.0350462201500902E-3</v>
      </c>
      <c r="I203" s="32">
        <v>61796</v>
      </c>
      <c r="J203" s="31">
        <v>9.2795911072239491E-4</v>
      </c>
      <c r="L203" s="29">
        <f t="shared" si="34"/>
        <v>9.9937477054352713E-4</v>
      </c>
      <c r="M203" s="32">
        <v>23364</v>
      </c>
      <c r="N203" s="31">
        <v>9.2795911072239502E-4</v>
      </c>
      <c r="P203" s="41">
        <f t="shared" si="35"/>
        <v>1.1113816193275745E-3</v>
      </c>
      <c r="Q203" s="42">
        <v>8007</v>
      </c>
      <c r="R203" s="31">
        <v>1.1114227718830984E-3</v>
      </c>
      <c r="T203" s="41">
        <f t="shared" si="36"/>
        <v>1.0304062546052377E-3</v>
      </c>
      <c r="U203" s="30">
        <v>203078</v>
      </c>
      <c r="V203" s="43">
        <v>9.2795911072239513E-4</v>
      </c>
      <c r="X203" s="41">
        <f t="shared" si="37"/>
        <v>1.163047819576949E-3</v>
      </c>
      <c r="Y203" s="30">
        <v>1800544</v>
      </c>
      <c r="Z203" s="43">
        <v>1.1835078182025581E-3</v>
      </c>
      <c r="AB203" s="41">
        <f t="shared" si="38"/>
        <v>7.9518770300602952E-4</v>
      </c>
      <c r="AC203" s="30">
        <v>73750</v>
      </c>
      <c r="AD203" s="43">
        <v>7.9519088806648199E-4</v>
      </c>
      <c r="AF203" s="41">
        <f t="shared" si="39"/>
        <v>8.7506315096984788E-4</v>
      </c>
      <c r="AG203" s="49">
        <v>75803</v>
      </c>
      <c r="AH203" s="44">
        <v>8.7506029069433003E-4</v>
      </c>
      <c r="AI203" s="34"/>
      <c r="AJ203" s="46">
        <f t="shared" si="40"/>
        <v>9.277781624639817E-4</v>
      </c>
      <c r="AK203" s="48">
        <v>2184</v>
      </c>
      <c r="AL203" s="44">
        <v>9.2795911072239524E-4</v>
      </c>
      <c r="AN203" s="29">
        <f t="shared" si="43"/>
        <v>1.042939712099668E-3</v>
      </c>
      <c r="AO203" s="45">
        <f t="shared" si="41"/>
        <v>6364279</v>
      </c>
    </row>
    <row r="204" spans="1:41" ht="15" customHeight="1">
      <c r="A204" s="11">
        <v>198</v>
      </c>
      <c r="B204" s="12" t="s">
        <v>215</v>
      </c>
      <c r="D204" s="41">
        <f t="shared" si="42"/>
        <v>4.7136815733006361E-3</v>
      </c>
      <c r="E204" s="30">
        <v>19255518</v>
      </c>
      <c r="F204" s="43">
        <v>4.8141658251793281E-3</v>
      </c>
      <c r="H204" s="29">
        <f t="shared" si="33"/>
        <v>4.742175239173964E-3</v>
      </c>
      <c r="I204" s="32">
        <v>283125</v>
      </c>
      <c r="J204" s="31">
        <v>4.8141658251793281E-3</v>
      </c>
      <c r="L204" s="29">
        <f t="shared" si="34"/>
        <v>4.7782980490248842E-3</v>
      </c>
      <c r="M204" s="32">
        <v>111710</v>
      </c>
      <c r="N204" s="31">
        <v>4.8141658251793281E-3</v>
      </c>
      <c r="P204" s="41">
        <f t="shared" si="35"/>
        <v>4.5615643234146888E-3</v>
      </c>
      <c r="Q204" s="42">
        <v>32864</v>
      </c>
      <c r="R204" s="31">
        <v>4.5615519078851642E-3</v>
      </c>
      <c r="T204" s="41">
        <f t="shared" si="36"/>
        <v>4.7537216511431401E-3</v>
      </c>
      <c r="U204" s="30">
        <v>936889</v>
      </c>
      <c r="V204" s="43">
        <v>4.8141658251793281E-3</v>
      </c>
      <c r="X204" s="41">
        <f t="shared" si="37"/>
        <v>7.2645214616581565E-3</v>
      </c>
      <c r="Y204" s="30">
        <v>11246391</v>
      </c>
      <c r="Z204" s="43">
        <v>8.5992293862394119E-3</v>
      </c>
      <c r="AB204" s="41">
        <f t="shared" si="38"/>
        <v>7.1301219711192567E-3</v>
      </c>
      <c r="AC204" s="30">
        <v>661286</v>
      </c>
      <c r="AD204" s="43">
        <v>7.1301273443857907E-3</v>
      </c>
      <c r="AF204" s="41">
        <f t="shared" si="39"/>
        <v>5.7733873766954366E-3</v>
      </c>
      <c r="AG204" s="49">
        <v>500124</v>
      </c>
      <c r="AH204" s="44">
        <v>5.7733913237642646E-3</v>
      </c>
      <c r="AI204" s="34"/>
      <c r="AJ204" s="46">
        <f t="shared" si="40"/>
        <v>4.8143360417602123E-3</v>
      </c>
      <c r="AK204" s="48">
        <v>11333</v>
      </c>
      <c r="AL204" s="44">
        <v>4.8141658251793281E-3</v>
      </c>
      <c r="AN204" s="29">
        <f t="shared" si="43"/>
        <v>5.414271664330215E-3</v>
      </c>
      <c r="AO204" s="45">
        <f t="shared" si="41"/>
        <v>33039240</v>
      </c>
    </row>
    <row r="205" spans="1:41" ht="15" customHeight="1">
      <c r="A205" s="11">
        <v>199</v>
      </c>
      <c r="B205" s="12" t="s">
        <v>216</v>
      </c>
      <c r="D205" s="41">
        <f t="shared" si="42"/>
        <v>2.7076269352116906E-4</v>
      </c>
      <c r="E205" s="30">
        <v>1106073</v>
      </c>
      <c r="F205" s="43">
        <v>6.4289552965961493E-5</v>
      </c>
      <c r="H205" s="29">
        <f t="shared" si="33"/>
        <v>3.1584352665820197E-4</v>
      </c>
      <c r="I205" s="32">
        <v>18857</v>
      </c>
      <c r="J205" s="31">
        <v>6.4289552965961507E-5</v>
      </c>
      <c r="L205" s="29">
        <f t="shared" si="34"/>
        <v>2.2631792120124129E-4</v>
      </c>
      <c r="M205" s="32">
        <v>5291</v>
      </c>
      <c r="N205" s="31">
        <v>6.4289552965961507E-5</v>
      </c>
      <c r="P205" s="41">
        <f t="shared" si="35"/>
        <v>4.5512930308169312E-4</v>
      </c>
      <c r="Q205" s="42">
        <v>3279</v>
      </c>
      <c r="R205" s="31">
        <v>4.551371204798211E-4</v>
      </c>
      <c r="T205" s="41">
        <f t="shared" si="36"/>
        <v>3.0589789281773789E-4</v>
      </c>
      <c r="U205" s="30">
        <v>60288</v>
      </c>
      <c r="V205" s="43">
        <v>6.4289552965961493E-5</v>
      </c>
      <c r="X205" s="41">
        <f t="shared" si="37"/>
        <v>3.2972326621649479E-4</v>
      </c>
      <c r="Y205" s="30">
        <v>510453</v>
      </c>
      <c r="Z205" s="43">
        <v>0</v>
      </c>
      <c r="AB205" s="41">
        <f t="shared" si="38"/>
        <v>1.1792498858002637E-4</v>
      </c>
      <c r="AC205" s="30">
        <v>10937</v>
      </c>
      <c r="AD205" s="43">
        <v>1.17929074116713E-4</v>
      </c>
      <c r="AF205" s="41">
        <f t="shared" si="39"/>
        <v>8.6394636384553927E-5</v>
      </c>
      <c r="AG205" s="49">
        <v>7484</v>
      </c>
      <c r="AH205" s="44">
        <v>8.6393896981791006E-5</v>
      </c>
      <c r="AI205" s="34"/>
      <c r="AJ205" s="46">
        <f t="shared" si="40"/>
        <v>6.4145834492702035E-5</v>
      </c>
      <c r="AK205" s="48">
        <v>151</v>
      </c>
      <c r="AL205" s="44">
        <v>6.4289552965961751E-5</v>
      </c>
      <c r="AN205" s="29">
        <f t="shared" si="43"/>
        <v>2.8232421837910709E-4</v>
      </c>
      <c r="AO205" s="45">
        <f t="shared" si="41"/>
        <v>1722813</v>
      </c>
    </row>
    <row r="206" spans="1:41" ht="15" customHeight="1">
      <c r="A206" s="11">
        <v>200</v>
      </c>
      <c r="B206" s="12" t="s">
        <v>217</v>
      </c>
      <c r="D206" s="41">
        <f t="shared" si="42"/>
        <v>7.1036930071507315E-4</v>
      </c>
      <c r="E206" s="30">
        <v>2901878</v>
      </c>
      <c r="F206" s="43">
        <v>4.5436974112747296E-4</v>
      </c>
      <c r="H206" s="29">
        <f t="shared" si="33"/>
        <v>7.6658675972278662E-4</v>
      </c>
      <c r="I206" s="32">
        <v>45768</v>
      </c>
      <c r="J206" s="31">
        <v>4.5436974112747296E-4</v>
      </c>
      <c r="L206" s="29">
        <f t="shared" si="34"/>
        <v>6.5829385887112137E-4</v>
      </c>
      <c r="M206" s="32">
        <v>15390</v>
      </c>
      <c r="N206" s="31">
        <v>4.5436974112747296E-4</v>
      </c>
      <c r="P206" s="41">
        <f t="shared" si="35"/>
        <v>9.4884535403063567E-4</v>
      </c>
      <c r="Q206" s="42">
        <v>6836</v>
      </c>
      <c r="R206" s="31">
        <v>9.4886197485637342E-4</v>
      </c>
      <c r="T206" s="41">
        <f t="shared" si="36"/>
        <v>7.5545941583122665E-4</v>
      </c>
      <c r="U206" s="30">
        <v>148890</v>
      </c>
      <c r="V206" s="43">
        <v>4.5436974112747302E-4</v>
      </c>
      <c r="X206" s="41">
        <f t="shared" si="37"/>
        <v>4.4695730099624979E-4</v>
      </c>
      <c r="Y206" s="30">
        <v>691946</v>
      </c>
      <c r="Z206" s="43">
        <v>0</v>
      </c>
      <c r="AB206" s="41">
        <f t="shared" si="38"/>
        <v>8.8466923178226052E-4</v>
      </c>
      <c r="AC206" s="30">
        <v>82049</v>
      </c>
      <c r="AD206" s="43">
        <v>8.8467121209479405E-4</v>
      </c>
      <c r="AF206" s="41">
        <f t="shared" si="39"/>
        <v>6.3108257374008478E-4</v>
      </c>
      <c r="AG206" s="49">
        <v>54668</v>
      </c>
      <c r="AH206" s="44">
        <v>6.3107947978539001E-4</v>
      </c>
      <c r="AI206" s="34"/>
      <c r="AJ206" s="46">
        <f t="shared" si="40"/>
        <v>4.545433305111998E-4</v>
      </c>
      <c r="AK206" s="48">
        <v>1070</v>
      </c>
      <c r="AL206" s="44">
        <v>4.5436974112747258E-4</v>
      </c>
      <c r="AN206" s="29">
        <f t="shared" si="43"/>
        <v>6.4705557982718529E-4</v>
      </c>
      <c r="AO206" s="45">
        <f t="shared" si="41"/>
        <v>3948495</v>
      </c>
    </row>
    <row r="207" spans="1:41" ht="15" customHeight="1">
      <c r="A207" s="11">
        <v>201</v>
      </c>
      <c r="B207" s="12" t="s">
        <v>218</v>
      </c>
      <c r="D207" s="41">
        <f t="shared" si="42"/>
        <v>4.2226180274903565E-4</v>
      </c>
      <c r="E207" s="30">
        <v>1724951</v>
      </c>
      <c r="F207" s="43">
        <v>2.6633234118038449E-4</v>
      </c>
      <c r="H207" s="29">
        <f t="shared" si="33"/>
        <v>4.6863159741050183E-4</v>
      </c>
      <c r="I207" s="32">
        <v>27979</v>
      </c>
      <c r="J207" s="31">
        <v>2.6633234118038449E-4</v>
      </c>
      <c r="L207" s="29">
        <f t="shared" si="34"/>
        <v>3.9228154514015949E-4</v>
      </c>
      <c r="M207" s="32">
        <v>9171</v>
      </c>
      <c r="N207" s="31">
        <v>2.6633234118038449E-4</v>
      </c>
      <c r="P207" s="41">
        <f t="shared" si="35"/>
        <v>5.7671919923892501E-4</v>
      </c>
      <c r="Q207" s="42">
        <v>4155</v>
      </c>
      <c r="R207" s="31">
        <v>5.7678844244583188E-4</v>
      </c>
      <c r="T207" s="41">
        <f t="shared" si="36"/>
        <v>4.5718258582884576E-4</v>
      </c>
      <c r="U207" s="30">
        <v>90104</v>
      </c>
      <c r="V207" s="43">
        <v>2.6633234118038449E-4</v>
      </c>
      <c r="X207" s="41">
        <f t="shared" si="37"/>
        <v>2.9436825164494044E-4</v>
      </c>
      <c r="Y207" s="30">
        <v>455719</v>
      </c>
      <c r="Z207" s="43">
        <v>0</v>
      </c>
      <c r="AB207" s="41">
        <f t="shared" si="38"/>
        <v>4.5265857827253054E-4</v>
      </c>
      <c r="AC207" s="30">
        <v>41982</v>
      </c>
      <c r="AD207" s="43">
        <v>4.5265848686667701E-4</v>
      </c>
      <c r="AF207" s="41">
        <f t="shared" si="39"/>
        <v>3.4179214244707014E-4</v>
      </c>
      <c r="AG207" s="49">
        <v>29608</v>
      </c>
      <c r="AH207" s="44">
        <v>3.4178707794742702E-4</v>
      </c>
      <c r="AI207" s="34"/>
      <c r="AJ207" s="46">
        <f t="shared" si="40"/>
        <v>2.6635389554254419E-4</v>
      </c>
      <c r="AK207" s="48">
        <v>627</v>
      </c>
      <c r="AL207" s="44">
        <v>2.6633234118038455E-4</v>
      </c>
      <c r="AN207" s="29">
        <f t="shared" si="43"/>
        <v>3.9072406847663187E-4</v>
      </c>
      <c r="AO207" s="45">
        <f t="shared" si="41"/>
        <v>2384296</v>
      </c>
    </row>
    <row r="208" spans="1:41" ht="15" customHeight="1">
      <c r="A208" s="11">
        <v>202</v>
      </c>
      <c r="B208" s="12" t="s">
        <v>219</v>
      </c>
      <c r="D208" s="41">
        <f t="shared" si="42"/>
        <v>8.4851256290949663E-4</v>
      </c>
      <c r="E208" s="30">
        <v>3466197</v>
      </c>
      <c r="F208" s="43">
        <v>6.5648101972298702E-4</v>
      </c>
      <c r="H208" s="29">
        <f t="shared" si="33"/>
        <v>8.8527304226507968E-4</v>
      </c>
      <c r="I208" s="32">
        <v>52854</v>
      </c>
      <c r="J208" s="31">
        <v>6.5648101972298702E-4</v>
      </c>
      <c r="L208" s="29">
        <f t="shared" si="34"/>
        <v>8.1095472841699742E-4</v>
      </c>
      <c r="M208" s="32">
        <v>18959</v>
      </c>
      <c r="N208" s="31">
        <v>6.5648101972298702E-4</v>
      </c>
      <c r="P208" s="41">
        <f t="shared" si="35"/>
        <v>1.0011734257786681E-3</v>
      </c>
      <c r="Q208" s="42">
        <v>7213</v>
      </c>
      <c r="R208" s="31">
        <v>1.0011341303238872E-3</v>
      </c>
      <c r="T208" s="41">
        <f t="shared" si="36"/>
        <v>8.8122724805776047E-4</v>
      </c>
      <c r="U208" s="30">
        <v>173677</v>
      </c>
      <c r="V208" s="43">
        <v>6.5648101972298702E-4</v>
      </c>
      <c r="X208" s="41">
        <f t="shared" si="37"/>
        <v>1.2974477752146544E-3</v>
      </c>
      <c r="Y208" s="30">
        <v>2008612</v>
      </c>
      <c r="Z208" s="43">
        <v>2.6345306674391972E-3</v>
      </c>
      <c r="AB208" s="41">
        <f t="shared" si="38"/>
        <v>1.1019414677588639E-3</v>
      </c>
      <c r="AC208" s="30">
        <v>102200</v>
      </c>
      <c r="AD208" s="43">
        <v>1.101943236953325E-3</v>
      </c>
      <c r="AF208" s="41">
        <f t="shared" si="39"/>
        <v>8.3695669790926361E-4</v>
      </c>
      <c r="AG208" s="49">
        <v>72502</v>
      </c>
      <c r="AH208" s="44">
        <v>8.3695115460815598E-4</v>
      </c>
      <c r="AI208" s="34"/>
      <c r="AJ208" s="46">
        <f t="shared" si="40"/>
        <v>6.563265847100969E-4</v>
      </c>
      <c r="AK208" s="48">
        <v>1545</v>
      </c>
      <c r="AL208" s="44">
        <v>6.5648101972298734E-4</v>
      </c>
      <c r="AN208" s="29">
        <f t="shared" si="43"/>
        <v>9.6747246809353012E-4</v>
      </c>
      <c r="AO208" s="45">
        <f t="shared" si="41"/>
        <v>5903759</v>
      </c>
    </row>
    <row r="209" spans="1:41" ht="15" customHeight="1">
      <c r="A209" s="11">
        <v>203</v>
      </c>
      <c r="B209" s="12" t="s">
        <v>220</v>
      </c>
      <c r="D209" s="41">
        <f t="shared" si="42"/>
        <v>6.7904833514774345E-4</v>
      </c>
      <c r="E209" s="30">
        <v>2773931</v>
      </c>
      <c r="F209" s="43">
        <v>4.2810664090444002E-4</v>
      </c>
      <c r="H209" s="29">
        <f t="shared" si="33"/>
        <v>7.4529826619875979E-4</v>
      </c>
      <c r="I209" s="32">
        <v>44497</v>
      </c>
      <c r="J209" s="31">
        <v>4.2810664090443996E-4</v>
      </c>
      <c r="L209" s="29">
        <f t="shared" si="34"/>
        <v>6.2980628837026582E-4</v>
      </c>
      <c r="M209" s="32">
        <v>14724</v>
      </c>
      <c r="N209" s="31">
        <v>4.2810664090443996E-4</v>
      </c>
      <c r="P209" s="41">
        <f t="shared" si="35"/>
        <v>9.2746996132719536E-4</v>
      </c>
      <c r="Q209" s="42">
        <v>6682</v>
      </c>
      <c r="R209" s="31">
        <v>9.2750327531884627E-4</v>
      </c>
      <c r="T209" s="41">
        <f t="shared" si="36"/>
        <v>7.2982585435107787E-4</v>
      </c>
      <c r="U209" s="30">
        <v>143838</v>
      </c>
      <c r="V209" s="43">
        <v>4.2810664090444002E-4</v>
      </c>
      <c r="X209" s="41">
        <f t="shared" si="37"/>
        <v>4.8839967730497527E-4</v>
      </c>
      <c r="Y209" s="30">
        <v>756104</v>
      </c>
      <c r="Z209" s="43">
        <v>0</v>
      </c>
      <c r="AB209" s="41">
        <f t="shared" si="38"/>
        <v>8.4230594384855628E-4</v>
      </c>
      <c r="AC209" s="30">
        <v>78120</v>
      </c>
      <c r="AD209" s="43">
        <v>8.4230490697608299E-4</v>
      </c>
      <c r="AF209" s="41">
        <f t="shared" si="39"/>
        <v>5.9934836002801389E-4</v>
      </c>
      <c r="AG209" s="49">
        <v>51919</v>
      </c>
      <c r="AH209" s="44">
        <v>5.9934929726621598E-4</v>
      </c>
      <c r="AI209" s="34"/>
      <c r="AJ209" s="46">
        <f t="shared" si="40"/>
        <v>4.2820530575260696E-4</v>
      </c>
      <c r="AK209" s="48">
        <v>1008</v>
      </c>
      <c r="AL209" s="44">
        <v>4.2810664090444002E-4</v>
      </c>
      <c r="AN209" s="29">
        <f t="shared" si="43"/>
        <v>6.3432716026572264E-4</v>
      </c>
      <c r="AO209" s="45">
        <f t="shared" si="41"/>
        <v>3870823</v>
      </c>
    </row>
    <row r="210" spans="1:41" ht="15" customHeight="1">
      <c r="A210" s="11">
        <v>204</v>
      </c>
      <c r="B210" s="12" t="s">
        <v>221</v>
      </c>
      <c r="D210" s="41">
        <f t="shared" si="42"/>
        <v>2.3473918902327907E-4</v>
      </c>
      <c r="E210" s="30">
        <v>958916</v>
      </c>
      <c r="F210" s="43">
        <v>1.0950833351429849E-4</v>
      </c>
      <c r="H210" s="29">
        <f t="shared" si="33"/>
        <v>2.5899604670497837E-4</v>
      </c>
      <c r="I210" s="32">
        <v>15463</v>
      </c>
      <c r="J210" s="31">
        <v>1.095083335142985E-4</v>
      </c>
      <c r="L210" s="29">
        <f t="shared" si="34"/>
        <v>2.0792504535234056E-4</v>
      </c>
      <c r="M210" s="32">
        <v>4861</v>
      </c>
      <c r="N210" s="31">
        <v>1.095083335142985E-4</v>
      </c>
      <c r="P210" s="41">
        <f t="shared" si="35"/>
        <v>3.4047946949051334E-4</v>
      </c>
      <c r="Q210" s="42">
        <v>2453</v>
      </c>
      <c r="R210" s="31">
        <v>3.404872992114463E-4</v>
      </c>
      <c r="T210" s="41">
        <f t="shared" si="36"/>
        <v>2.5456988253800997E-4</v>
      </c>
      <c r="U210" s="30">
        <v>50172</v>
      </c>
      <c r="V210" s="43">
        <v>1.095083335142985E-4</v>
      </c>
      <c r="X210" s="41">
        <f t="shared" si="37"/>
        <v>2.9558003969873213E-4</v>
      </c>
      <c r="Y210" s="30">
        <v>457595</v>
      </c>
      <c r="Z210" s="43">
        <v>0</v>
      </c>
      <c r="AB210" s="41">
        <f t="shared" si="38"/>
        <v>1.5379738841597295E-4</v>
      </c>
      <c r="AC210" s="30">
        <v>14264</v>
      </c>
      <c r="AD210" s="43">
        <v>1.5379618133974399E-4</v>
      </c>
      <c r="AF210" s="41">
        <f t="shared" si="39"/>
        <v>1.2707538179064265E-4</v>
      </c>
      <c r="AG210" s="49">
        <v>11008</v>
      </c>
      <c r="AH210" s="44">
        <v>1.2707743884988299E-4</v>
      </c>
      <c r="AI210" s="34"/>
      <c r="AJ210" s="46">
        <f t="shared" si="40"/>
        <v>1.0960016754382202E-4</v>
      </c>
      <c r="AK210" s="48">
        <v>258</v>
      </c>
      <c r="AL210" s="44">
        <v>1.0950833351429834E-4</v>
      </c>
      <c r="AN210" s="29">
        <f t="shared" si="43"/>
        <v>2.48267436803741E-4</v>
      </c>
      <c r="AO210" s="45">
        <f t="shared" si="41"/>
        <v>1514990</v>
      </c>
    </row>
    <row r="211" spans="1:41" ht="15" customHeight="1">
      <c r="A211" s="11">
        <v>205</v>
      </c>
      <c r="B211" s="12" t="s">
        <v>222</v>
      </c>
      <c r="D211" s="41">
        <f t="shared" si="42"/>
        <v>2.7850881062859299E-3</v>
      </c>
      <c r="E211" s="30">
        <v>11377161</v>
      </c>
      <c r="F211" s="43">
        <v>2.4945903319999888E-3</v>
      </c>
      <c r="H211" s="29">
        <f t="shared" si="33"/>
        <v>2.8909137728245398E-3</v>
      </c>
      <c r="I211" s="32">
        <v>172598</v>
      </c>
      <c r="J211" s="31">
        <v>2.4945903319999888E-3</v>
      </c>
      <c r="L211" s="29">
        <f t="shared" si="34"/>
        <v>2.7724907765074385E-3</v>
      </c>
      <c r="M211" s="32">
        <v>64817</v>
      </c>
      <c r="N211" s="31">
        <v>2.4945903319999892E-3</v>
      </c>
      <c r="P211" s="41">
        <f t="shared" si="35"/>
        <v>3.088050239390518E-3</v>
      </c>
      <c r="Q211" s="42">
        <v>22248</v>
      </c>
      <c r="R211" s="31">
        <v>3.0880522823078099E-3</v>
      </c>
      <c r="T211" s="41">
        <f t="shared" si="36"/>
        <v>2.8902652399793527E-3</v>
      </c>
      <c r="U211" s="30">
        <v>569629</v>
      </c>
      <c r="V211" s="43">
        <v>2.4945903319999892E-3</v>
      </c>
      <c r="X211" s="41">
        <f t="shared" si="37"/>
        <v>4.7053620318514341E-3</v>
      </c>
      <c r="Y211" s="30">
        <v>7284491</v>
      </c>
      <c r="Z211" s="43">
        <v>9.7789035414298717E-3</v>
      </c>
      <c r="AB211" s="41">
        <f t="shared" si="38"/>
        <v>4.0528587736504184E-3</v>
      </c>
      <c r="AC211" s="30">
        <v>375884</v>
      </c>
      <c r="AD211" s="43">
        <v>4.0528624236949229E-3</v>
      </c>
      <c r="AF211" s="41">
        <f t="shared" si="39"/>
        <v>3.1413177523153969E-3</v>
      </c>
      <c r="AG211" s="49">
        <v>272119</v>
      </c>
      <c r="AH211" s="44">
        <v>3.1413225931684568E-3</v>
      </c>
      <c r="AI211" s="34"/>
      <c r="AJ211" s="46">
        <f t="shared" si="40"/>
        <v>2.4944658287493135E-3</v>
      </c>
      <c r="AK211" s="48">
        <v>5872</v>
      </c>
      <c r="AL211" s="44">
        <v>2.4945903319999888E-3</v>
      </c>
      <c r="AN211" s="29">
        <f t="shared" si="43"/>
        <v>3.3012116106411931E-3</v>
      </c>
      <c r="AO211" s="45">
        <f t="shared" si="41"/>
        <v>20144819</v>
      </c>
    </row>
    <row r="212" spans="1:41" ht="15" customHeight="1">
      <c r="A212" s="11">
        <v>206</v>
      </c>
      <c r="B212" s="12" t="s">
        <v>223</v>
      </c>
      <c r="D212" s="41">
        <f t="shared" si="42"/>
        <v>4.5074386441330919E-4</v>
      </c>
      <c r="E212" s="30">
        <v>1841301</v>
      </c>
      <c r="F212" s="43">
        <v>3.1550955547773049E-4</v>
      </c>
      <c r="H212" s="29">
        <f t="shared" si="33"/>
        <v>4.9080780938989723E-4</v>
      </c>
      <c r="I212" s="32">
        <v>29303</v>
      </c>
      <c r="J212" s="31">
        <v>3.1550955547773049E-4</v>
      </c>
      <c r="L212" s="29">
        <f t="shared" si="34"/>
        <v>4.2594478535663594E-4</v>
      </c>
      <c r="M212" s="32">
        <v>9958</v>
      </c>
      <c r="N212" s="31">
        <v>3.1550955547773055E-4</v>
      </c>
      <c r="P212" s="41">
        <f t="shared" si="35"/>
        <v>6.1891477964052144E-4</v>
      </c>
      <c r="Q212" s="42">
        <v>4459</v>
      </c>
      <c r="R212" s="31">
        <v>6.1892540622989043E-4</v>
      </c>
      <c r="T212" s="41">
        <f t="shared" si="36"/>
        <v>4.7993922146591378E-4</v>
      </c>
      <c r="U212" s="30">
        <v>94589</v>
      </c>
      <c r="V212" s="43">
        <v>3.1550955547773049E-4</v>
      </c>
      <c r="X212" s="41">
        <f t="shared" si="37"/>
        <v>4.0397435192190951E-4</v>
      </c>
      <c r="Y212" s="30">
        <v>625403</v>
      </c>
      <c r="Z212" s="43">
        <v>3.6245864984251402E-4</v>
      </c>
      <c r="AB212" s="41">
        <f t="shared" si="38"/>
        <v>5.8479451454831219E-4</v>
      </c>
      <c r="AC212" s="30">
        <v>54237</v>
      </c>
      <c r="AD212" s="43">
        <v>5.8479801558860298E-4</v>
      </c>
      <c r="AF212" s="41">
        <f t="shared" si="39"/>
        <v>4.2366156538123053E-4</v>
      </c>
      <c r="AG212" s="49">
        <v>36700</v>
      </c>
      <c r="AH212" s="44">
        <v>4.23663263559029E-4</v>
      </c>
      <c r="AI212" s="34"/>
      <c r="AJ212" s="46">
        <f t="shared" si="40"/>
        <v>3.1563149025216962E-4</v>
      </c>
      <c r="AK212" s="48">
        <v>743</v>
      </c>
      <c r="AL212" s="44">
        <v>3.1550955547773022E-4</v>
      </c>
      <c r="AN212" s="29">
        <f t="shared" si="43"/>
        <v>4.4191780734961338E-4</v>
      </c>
      <c r="AO212" s="45">
        <f t="shared" si="41"/>
        <v>2696693</v>
      </c>
    </row>
    <row r="213" spans="1:41" ht="15" customHeight="1">
      <c r="A213" s="11">
        <v>207</v>
      </c>
      <c r="B213" s="12" t="s">
        <v>224</v>
      </c>
      <c r="D213" s="41">
        <f t="shared" si="42"/>
        <v>3.1220567217949613E-3</v>
      </c>
      <c r="E213" s="30">
        <v>12753687</v>
      </c>
      <c r="F213" s="43">
        <v>3.2206650146670473E-3</v>
      </c>
      <c r="H213" s="29">
        <f t="shared" si="33"/>
        <v>3.199454558981974E-3</v>
      </c>
      <c r="I213" s="32">
        <v>191019</v>
      </c>
      <c r="J213" s="31">
        <v>3.2206650146670468E-3</v>
      </c>
      <c r="L213" s="29">
        <f t="shared" si="34"/>
        <v>3.1840206800941217E-3</v>
      </c>
      <c r="M213" s="32">
        <v>74438</v>
      </c>
      <c r="N213" s="31">
        <v>3.2206650146670468E-3</v>
      </c>
      <c r="P213" s="41">
        <f t="shared" si="35"/>
        <v>3.2017284642224505E-3</v>
      </c>
      <c r="Q213" s="42">
        <v>23067</v>
      </c>
      <c r="R213" s="31">
        <v>3.2017476832738312E-3</v>
      </c>
      <c r="T213" s="41">
        <f t="shared" si="36"/>
        <v>3.1776330919171415E-3</v>
      </c>
      <c r="U213" s="30">
        <v>626265</v>
      </c>
      <c r="V213" s="43">
        <v>3.2206650146670468E-3</v>
      </c>
      <c r="X213" s="41">
        <f t="shared" si="37"/>
        <v>1.5337910157337366E-3</v>
      </c>
      <c r="Y213" s="30">
        <v>2374501</v>
      </c>
      <c r="Z213" s="43">
        <v>0</v>
      </c>
      <c r="AB213" s="41">
        <f t="shared" si="38"/>
        <v>4.5527110682084737E-3</v>
      </c>
      <c r="AC213" s="30">
        <v>422243</v>
      </c>
      <c r="AD213" s="43">
        <v>4.5527146193825281E-3</v>
      </c>
      <c r="AF213" s="41">
        <f t="shared" si="39"/>
        <v>3.7747321962518579E-3</v>
      </c>
      <c r="AG213" s="49">
        <v>326989</v>
      </c>
      <c r="AH213" s="44">
        <v>3.7747337944855422E-3</v>
      </c>
      <c r="AI213" s="34"/>
      <c r="AJ213" s="46">
        <f t="shared" si="40"/>
        <v>3.2204607370143979E-3</v>
      </c>
      <c r="AK213" s="48">
        <v>7581</v>
      </c>
      <c r="AL213" s="44">
        <v>3.2206650146670464E-3</v>
      </c>
      <c r="AN213" s="29">
        <f t="shared" si="43"/>
        <v>2.7530484043730456E-3</v>
      </c>
      <c r="AO213" s="45">
        <f t="shared" si="41"/>
        <v>16799790</v>
      </c>
    </row>
    <row r="214" spans="1:41" ht="15" customHeight="1">
      <c r="A214" s="11">
        <v>208</v>
      </c>
      <c r="B214" s="12" t="s">
        <v>225</v>
      </c>
      <c r="D214" s="41">
        <f t="shared" si="42"/>
        <v>1.2653482085562523E-3</v>
      </c>
      <c r="E214" s="30">
        <v>5168982</v>
      </c>
      <c r="F214" s="43">
        <v>8.5694576102573355E-4</v>
      </c>
      <c r="H214" s="29">
        <f t="shared" si="33"/>
        <v>1.3465181521507225E-3</v>
      </c>
      <c r="I214" s="32">
        <v>80392</v>
      </c>
      <c r="J214" s="31">
        <v>8.5694576102573355E-4</v>
      </c>
      <c r="L214" s="29">
        <f t="shared" si="34"/>
        <v>1.1823197240452676E-3</v>
      </c>
      <c r="M214" s="32">
        <v>27641</v>
      </c>
      <c r="N214" s="31">
        <v>8.5694576102573355E-4</v>
      </c>
      <c r="P214" s="41">
        <f t="shared" si="35"/>
        <v>1.6406307906147036E-3</v>
      </c>
      <c r="Q214" s="42">
        <v>11820</v>
      </c>
      <c r="R214" s="31">
        <v>1.6406036479272368E-3</v>
      </c>
      <c r="T214" s="41">
        <f t="shared" si="36"/>
        <v>1.3325088378451548E-3</v>
      </c>
      <c r="U214" s="30">
        <v>262618</v>
      </c>
      <c r="V214" s="43">
        <v>8.5694576102573355E-4</v>
      </c>
      <c r="X214" s="41">
        <f t="shared" si="37"/>
        <v>1.6963224114197805E-3</v>
      </c>
      <c r="Y214" s="30">
        <v>2626120</v>
      </c>
      <c r="Z214" s="43">
        <v>3.9952539573291394E-3</v>
      </c>
      <c r="AB214" s="41">
        <f t="shared" si="38"/>
        <v>1.6593599609114836E-3</v>
      </c>
      <c r="AC214" s="30">
        <v>153898</v>
      </c>
      <c r="AD214" s="43">
        <v>1.659357229205948E-3</v>
      </c>
      <c r="AF214" s="41">
        <f t="shared" si="39"/>
        <v>1.1860676804776335E-3</v>
      </c>
      <c r="AG214" s="49">
        <v>102744</v>
      </c>
      <c r="AH214" s="44">
        <v>1.186069818292708E-3</v>
      </c>
      <c r="AI214" s="34"/>
      <c r="AJ214" s="46">
        <f t="shared" si="40"/>
        <v>8.5683541835615887E-4</v>
      </c>
      <c r="AK214" s="48">
        <v>2017</v>
      </c>
      <c r="AL214" s="44">
        <v>8.5694576102573377E-4</v>
      </c>
      <c r="AN214" s="29">
        <f t="shared" si="43"/>
        <v>1.3824788908980902E-3</v>
      </c>
      <c r="AO214" s="45">
        <f t="shared" si="41"/>
        <v>8436232</v>
      </c>
    </row>
    <row r="215" spans="1:41" ht="15" customHeight="1">
      <c r="A215" s="11">
        <v>209</v>
      </c>
      <c r="B215" s="12" t="s">
        <v>226</v>
      </c>
      <c r="D215" s="41">
        <f t="shared" si="42"/>
        <v>3.4830342342687278E-4</v>
      </c>
      <c r="E215" s="30">
        <v>1422829</v>
      </c>
      <c r="F215" s="43">
        <v>9.262751477609849E-5</v>
      </c>
      <c r="H215" s="29">
        <f t="shared" si="33"/>
        <v>4.0423013588423642E-4</v>
      </c>
      <c r="I215" s="32">
        <v>24134</v>
      </c>
      <c r="J215" s="31">
        <v>9.262751477609849E-5</v>
      </c>
      <c r="L215" s="29">
        <f t="shared" si="34"/>
        <v>2.9351607924455071E-4</v>
      </c>
      <c r="M215" s="32">
        <v>6862</v>
      </c>
      <c r="N215" s="31">
        <v>9.262751477609849E-5</v>
      </c>
      <c r="P215" s="41">
        <f t="shared" si="35"/>
        <v>5.8476967181554532E-4</v>
      </c>
      <c r="Q215" s="42">
        <v>4213</v>
      </c>
      <c r="R215" s="31">
        <v>5.8483142873947053E-4</v>
      </c>
      <c r="T215" s="41">
        <f t="shared" si="36"/>
        <v>3.9160186885914597E-4</v>
      </c>
      <c r="U215" s="30">
        <v>77179</v>
      </c>
      <c r="V215" s="43">
        <v>9.2627514776098504E-5</v>
      </c>
      <c r="X215" s="41">
        <f t="shared" si="37"/>
        <v>5.1942041797410827E-4</v>
      </c>
      <c r="Y215" s="30">
        <v>804128</v>
      </c>
      <c r="Z215" s="43">
        <v>1.96308882840822E-4</v>
      </c>
      <c r="AB215" s="41">
        <f t="shared" si="38"/>
        <v>1.450853658528696E-4</v>
      </c>
      <c r="AC215" s="30">
        <v>13456</v>
      </c>
      <c r="AD215" s="43">
        <v>1.4508304480687499E-4</v>
      </c>
      <c r="AF215" s="41">
        <f t="shared" si="39"/>
        <v>1.14330903093616E-4</v>
      </c>
      <c r="AG215" s="49">
        <v>9904</v>
      </c>
      <c r="AH215" s="44">
        <v>1.14335294852995E-4</v>
      </c>
      <c r="AI215" s="34"/>
      <c r="AJ215" s="46">
        <f t="shared" si="40"/>
        <v>9.2607893506020152E-5</v>
      </c>
      <c r="AK215" s="48">
        <v>218</v>
      </c>
      <c r="AL215" s="44">
        <v>9.2627514776098355E-5</v>
      </c>
      <c r="AN215" s="29">
        <f t="shared" si="43"/>
        <v>3.8722158996072983E-4</v>
      </c>
      <c r="AO215" s="45">
        <f t="shared" si="41"/>
        <v>2362923</v>
      </c>
    </row>
    <row r="216" spans="1:41" ht="15" customHeight="1">
      <c r="A216" s="11">
        <v>210</v>
      </c>
      <c r="B216" s="12" t="s">
        <v>227</v>
      </c>
      <c r="D216" s="41">
        <f t="shared" si="42"/>
        <v>1.0585253567064333E-3</v>
      </c>
      <c r="E216" s="30">
        <v>4324105</v>
      </c>
      <c r="F216" s="43">
        <v>7.0493417181449508E-4</v>
      </c>
      <c r="H216" s="29">
        <f t="shared" si="33"/>
        <v>1.116565573400632E-3</v>
      </c>
      <c r="I216" s="32">
        <v>66663</v>
      </c>
      <c r="J216" s="31">
        <v>7.0493417181449508E-4</v>
      </c>
      <c r="L216" s="29">
        <f t="shared" si="34"/>
        <v>9.8466046986440633E-4</v>
      </c>
      <c r="M216" s="32">
        <v>23020</v>
      </c>
      <c r="N216" s="31">
        <v>7.0493417181449508E-4</v>
      </c>
      <c r="P216" s="41">
        <f t="shared" si="35"/>
        <v>1.3702459530413158E-3</v>
      </c>
      <c r="Q216" s="42">
        <v>9872</v>
      </c>
      <c r="R216" s="31">
        <v>1.370226336012496E-3</v>
      </c>
      <c r="T216" s="41">
        <f t="shared" si="36"/>
        <v>1.1089559706135878E-3</v>
      </c>
      <c r="U216" s="30">
        <v>218559</v>
      </c>
      <c r="V216" s="43">
        <v>7.0493417181449497E-4</v>
      </c>
      <c r="X216" s="41">
        <f t="shared" si="37"/>
        <v>4.7965749205976363E-4</v>
      </c>
      <c r="Y216" s="30">
        <v>742570</v>
      </c>
      <c r="Z216" s="43">
        <v>0</v>
      </c>
      <c r="AB216" s="41">
        <f t="shared" si="38"/>
        <v>1.3906026906046595E-3</v>
      </c>
      <c r="AC216" s="30">
        <v>128972</v>
      </c>
      <c r="AD216" s="43">
        <v>1.39060220812575E-3</v>
      </c>
      <c r="AF216" s="41">
        <f t="shared" si="39"/>
        <v>9.8179816005744612E-4</v>
      </c>
      <c r="AG216" s="49">
        <v>85049</v>
      </c>
      <c r="AH216" s="44">
        <v>9.8179818266842193E-4</v>
      </c>
      <c r="AI216" s="34"/>
      <c r="AJ216" s="46">
        <f t="shared" si="40"/>
        <v>7.0475456571783221E-4</v>
      </c>
      <c r="AK216" s="48">
        <v>1659</v>
      </c>
      <c r="AL216" s="44">
        <v>7.0493417181449487E-4</v>
      </c>
      <c r="AN216" s="29">
        <f t="shared" si="43"/>
        <v>9.1777112953142308E-4</v>
      </c>
      <c r="AO216" s="45">
        <f t="shared" si="41"/>
        <v>5600469</v>
      </c>
    </row>
    <row r="217" spans="1:41" ht="15" customHeight="1">
      <c r="A217" s="11">
        <v>211</v>
      </c>
      <c r="B217" s="12" t="s">
        <v>228</v>
      </c>
      <c r="D217" s="41">
        <f t="shared" si="42"/>
        <v>6.1745388782796535E-4</v>
      </c>
      <c r="E217" s="30">
        <v>2522316</v>
      </c>
      <c r="F217" s="43">
        <v>4.1284574936574449E-4</v>
      </c>
      <c r="H217" s="29">
        <f t="shared" si="33"/>
        <v>6.5686140875827052E-4</v>
      </c>
      <c r="I217" s="32">
        <v>39217</v>
      </c>
      <c r="J217" s="31">
        <v>4.1284574936574449E-4</v>
      </c>
      <c r="L217" s="29">
        <f t="shared" si="34"/>
        <v>5.7526927277178118E-4</v>
      </c>
      <c r="M217" s="32">
        <v>13449</v>
      </c>
      <c r="N217" s="31">
        <v>4.1284574936574449E-4</v>
      </c>
      <c r="P217" s="41">
        <f t="shared" si="35"/>
        <v>7.9255514504314364E-4</v>
      </c>
      <c r="Q217" s="42">
        <v>5710</v>
      </c>
      <c r="R217" s="31">
        <v>7.9254415513564235E-4</v>
      </c>
      <c r="T217" s="41">
        <f t="shared" si="36"/>
        <v>6.5069770880814021E-4</v>
      </c>
      <c r="U217" s="30">
        <v>128243</v>
      </c>
      <c r="V217" s="43">
        <v>4.1284574936574449E-4</v>
      </c>
      <c r="X217" s="41">
        <f t="shared" si="37"/>
        <v>5.1997076094949767E-4</v>
      </c>
      <c r="Y217" s="30">
        <v>804980</v>
      </c>
      <c r="Z217" s="43">
        <v>0</v>
      </c>
      <c r="AB217" s="41">
        <f t="shared" si="38"/>
        <v>8.1455254523787803E-4</v>
      </c>
      <c r="AC217" s="30">
        <v>75546</v>
      </c>
      <c r="AD217" s="43">
        <v>8.1454824980618096E-4</v>
      </c>
      <c r="AF217" s="41">
        <f t="shared" si="39"/>
        <v>5.7789977178609759E-4</v>
      </c>
      <c r="AG217" s="49">
        <v>50061</v>
      </c>
      <c r="AH217" s="44">
        <v>5.7789891420396804E-4</v>
      </c>
      <c r="AI217" s="34"/>
      <c r="AJ217" s="46">
        <f t="shared" si="40"/>
        <v>4.1291225911858524E-4</v>
      </c>
      <c r="AK217" s="48">
        <v>972</v>
      </c>
      <c r="AL217" s="44">
        <v>4.1284574936574465E-4</v>
      </c>
      <c r="AN217" s="29">
        <f t="shared" si="43"/>
        <v>5.9658223095822305E-4</v>
      </c>
      <c r="AO217" s="45">
        <f t="shared" si="41"/>
        <v>3640494</v>
      </c>
    </row>
    <row r="218" spans="1:41" ht="15" customHeight="1">
      <c r="A218" s="11">
        <v>212</v>
      </c>
      <c r="B218" s="12" t="s">
        <v>229</v>
      </c>
      <c r="D218" s="41">
        <f t="shared" si="42"/>
        <v>6.367864390774225E-4</v>
      </c>
      <c r="E218" s="30">
        <v>2601290</v>
      </c>
      <c r="F218" s="43">
        <v>4.0643244152836555E-4</v>
      </c>
      <c r="H218" s="29">
        <f t="shared" si="33"/>
        <v>7.0553517916017614E-4</v>
      </c>
      <c r="I218" s="32">
        <v>42123</v>
      </c>
      <c r="J218" s="31">
        <v>4.0643244152836549E-4</v>
      </c>
      <c r="L218" s="29">
        <f t="shared" si="34"/>
        <v>5.9259279537365276E-4</v>
      </c>
      <c r="M218" s="32">
        <v>13854</v>
      </c>
      <c r="N218" s="31">
        <v>4.0643244152836549E-4</v>
      </c>
      <c r="P218" s="41">
        <f t="shared" si="35"/>
        <v>8.6931223702367924E-4</v>
      </c>
      <c r="Q218" s="42">
        <v>6263</v>
      </c>
      <c r="R218" s="31">
        <v>8.6933244620658828E-4</v>
      </c>
      <c r="T218" s="41">
        <f t="shared" si="36"/>
        <v>6.8845799474148695E-4</v>
      </c>
      <c r="U218" s="30">
        <v>135685</v>
      </c>
      <c r="V218" s="43">
        <v>4.0643244152836549E-4</v>
      </c>
      <c r="X218" s="41">
        <f t="shared" si="37"/>
        <v>4.2130369622208236E-4</v>
      </c>
      <c r="Y218" s="30">
        <v>652231</v>
      </c>
      <c r="Z218" s="43">
        <v>0</v>
      </c>
      <c r="AB218" s="41">
        <f t="shared" si="38"/>
        <v>7.412982367060412E-4</v>
      </c>
      <c r="AC218" s="30">
        <v>68752</v>
      </c>
      <c r="AD218" s="43">
        <v>7.4129544563744903E-4</v>
      </c>
      <c r="AF218" s="41">
        <f t="shared" si="39"/>
        <v>5.4558836248086418E-4</v>
      </c>
      <c r="AG218" s="49">
        <v>47262</v>
      </c>
      <c r="AH218" s="44">
        <v>5.4559115506945305E-4</v>
      </c>
      <c r="AI218" s="34"/>
      <c r="AJ218" s="46">
        <f t="shared" si="40"/>
        <v>4.0654015635440956E-4</v>
      </c>
      <c r="AK218" s="48">
        <v>957</v>
      </c>
      <c r="AL218" s="44">
        <v>4.0643244152836538E-4</v>
      </c>
      <c r="AN218" s="29">
        <f t="shared" si="43"/>
        <v>5.8477068629951025E-4</v>
      </c>
      <c r="AO218" s="45">
        <f t="shared" si="41"/>
        <v>3568417</v>
      </c>
    </row>
    <row r="219" spans="1:41" ht="15" customHeight="1">
      <c r="A219" s="11">
        <v>213</v>
      </c>
      <c r="B219" s="12" t="s">
        <v>230</v>
      </c>
      <c r="D219" s="41">
        <f t="shared" si="42"/>
        <v>1.0003656477382788E-3</v>
      </c>
      <c r="E219" s="30">
        <v>4086521</v>
      </c>
      <c r="F219" s="43">
        <v>9.9690292665070108E-4</v>
      </c>
      <c r="H219" s="29">
        <f t="shared" si="33"/>
        <v>1.0079121843444853E-3</v>
      </c>
      <c r="I219" s="32">
        <v>60176</v>
      </c>
      <c r="J219" s="31">
        <v>9.9690292665070108E-4</v>
      </c>
      <c r="L219" s="29">
        <f t="shared" si="34"/>
        <v>1.0075446293508295E-3</v>
      </c>
      <c r="M219" s="32">
        <v>23555</v>
      </c>
      <c r="N219" s="31">
        <v>9.9690292665070086E-4</v>
      </c>
      <c r="P219" s="41">
        <f t="shared" si="35"/>
        <v>9.5745103161254017E-4</v>
      </c>
      <c r="Q219" s="42">
        <v>6898</v>
      </c>
      <c r="R219" s="31">
        <v>9.573884373639892E-4</v>
      </c>
      <c r="T219" s="41">
        <f t="shared" si="36"/>
        <v>1.0117036996535693E-3</v>
      </c>
      <c r="U219" s="30">
        <v>199392</v>
      </c>
      <c r="V219" s="43">
        <v>9.9690292665070086E-4</v>
      </c>
      <c r="X219" s="41">
        <f t="shared" si="37"/>
        <v>1.0114076596984649E-3</v>
      </c>
      <c r="Y219" s="30">
        <v>1565786</v>
      </c>
      <c r="Z219" s="43">
        <v>1.2096277469135839E-3</v>
      </c>
      <c r="AB219" s="41">
        <f t="shared" si="38"/>
        <v>1.0090096330170474E-3</v>
      </c>
      <c r="AC219" s="30">
        <v>93581</v>
      </c>
      <c r="AD219" s="43">
        <v>1.009013959559603E-3</v>
      </c>
      <c r="AF219" s="41">
        <f t="shared" si="39"/>
        <v>1.0050014229025762E-3</v>
      </c>
      <c r="AG219" s="49">
        <v>87059</v>
      </c>
      <c r="AH219" s="44">
        <v>1.0050003680246459E-3</v>
      </c>
      <c r="AI219" s="34"/>
      <c r="AJ219" s="46">
        <f t="shared" si="40"/>
        <v>9.9702167916802418E-4</v>
      </c>
      <c r="AK219" s="48">
        <v>2347</v>
      </c>
      <c r="AL219" s="44">
        <v>9.9690292665070108E-4</v>
      </c>
      <c r="AN219" s="29">
        <f t="shared" si="43"/>
        <v>1.003779730998559E-3</v>
      </c>
      <c r="AO219" s="45">
        <f t="shared" si="41"/>
        <v>6125315</v>
      </c>
    </row>
    <row r="220" spans="1:41" ht="15" customHeight="1">
      <c r="A220" s="11">
        <v>214</v>
      </c>
      <c r="B220" s="12" t="s">
        <v>231</v>
      </c>
      <c r="D220" s="41">
        <f t="shared" si="42"/>
        <v>5.0493885081408436E-4</v>
      </c>
      <c r="E220" s="30">
        <v>2062689</v>
      </c>
      <c r="F220" s="43">
        <v>2.7747952136645198E-4</v>
      </c>
      <c r="H220" s="29">
        <f t="shared" si="33"/>
        <v>5.5204363340550871E-4</v>
      </c>
      <c r="I220" s="32">
        <v>32959</v>
      </c>
      <c r="J220" s="31">
        <v>2.7747952136645198E-4</v>
      </c>
      <c r="L220" s="29">
        <f t="shared" si="34"/>
        <v>4.5755486733881648E-4</v>
      </c>
      <c r="M220" s="32">
        <v>10697</v>
      </c>
      <c r="N220" s="31">
        <v>2.7747952136645198E-4</v>
      </c>
      <c r="P220" s="41">
        <f t="shared" si="35"/>
        <v>7.2384852563922835E-4</v>
      </c>
      <c r="Q220" s="42">
        <v>5215</v>
      </c>
      <c r="R220" s="31">
        <v>7.2384634051850716E-4</v>
      </c>
      <c r="T220" s="41">
        <f t="shared" si="36"/>
        <v>5.422320231863783E-4</v>
      </c>
      <c r="U220" s="30">
        <v>106866</v>
      </c>
      <c r="V220" s="43">
        <v>2.7747952136645198E-4</v>
      </c>
      <c r="X220" s="41">
        <f t="shared" si="37"/>
        <v>3.7815796964797899E-4</v>
      </c>
      <c r="Y220" s="30">
        <v>585436</v>
      </c>
      <c r="Z220" s="43">
        <v>1.4200948912590199E-4</v>
      </c>
      <c r="AB220" s="41">
        <f t="shared" si="38"/>
        <v>4.8985718946399908E-4</v>
      </c>
      <c r="AC220" s="30">
        <v>45432</v>
      </c>
      <c r="AD220" s="43">
        <v>4.8985294782117E-4</v>
      </c>
      <c r="AF220" s="41">
        <f t="shared" si="39"/>
        <v>3.6328690633643938E-4</v>
      </c>
      <c r="AG220" s="49">
        <v>31470</v>
      </c>
      <c r="AH220" s="44">
        <v>3.63286084998215E-4</v>
      </c>
      <c r="AI220" s="34"/>
      <c r="AJ220" s="46">
        <f t="shared" si="40"/>
        <v>2.7739887366711542E-4</v>
      </c>
      <c r="AK220" s="48">
        <v>653</v>
      </c>
      <c r="AL220" s="44">
        <v>2.7747952136645193E-4</v>
      </c>
      <c r="AN220" s="29">
        <f t="shared" si="43"/>
        <v>4.7218926392433283E-4</v>
      </c>
      <c r="AO220" s="45">
        <f t="shared" si="41"/>
        <v>2881417</v>
      </c>
    </row>
    <row r="221" spans="1:41" ht="15" customHeight="1">
      <c r="A221" s="11">
        <v>215</v>
      </c>
      <c r="B221" s="12" t="s">
        <v>232</v>
      </c>
      <c r="D221" s="41">
        <f t="shared" si="42"/>
        <v>2.7968356409417689E-4</v>
      </c>
      <c r="E221" s="30">
        <v>1142515</v>
      </c>
      <c r="F221" s="43">
        <v>1.877156758451935E-4</v>
      </c>
      <c r="H221" s="29">
        <f t="shared" si="33"/>
        <v>2.8932921883087346E-4</v>
      </c>
      <c r="I221" s="32">
        <v>17274</v>
      </c>
      <c r="J221" s="31">
        <v>1.877156758451935E-4</v>
      </c>
      <c r="L221" s="29">
        <f t="shared" si="34"/>
        <v>2.598956131579554E-4</v>
      </c>
      <c r="M221" s="32">
        <v>6076</v>
      </c>
      <c r="N221" s="31">
        <v>1.877156758451935E-4</v>
      </c>
      <c r="P221" s="41">
        <f t="shared" si="35"/>
        <v>3.7573498732605773E-4</v>
      </c>
      <c r="Q221" s="42">
        <v>2707</v>
      </c>
      <c r="R221" s="31">
        <v>3.7569465712368537E-4</v>
      </c>
      <c r="T221" s="41">
        <f t="shared" si="36"/>
        <v>2.886718553622539E-4</v>
      </c>
      <c r="U221" s="30">
        <v>56893</v>
      </c>
      <c r="V221" s="43">
        <v>1.877156758451935E-4</v>
      </c>
      <c r="X221" s="41">
        <f t="shared" si="37"/>
        <v>4.281442268668874E-4</v>
      </c>
      <c r="Y221" s="30">
        <v>662821</v>
      </c>
      <c r="Z221" s="43">
        <v>2.8331061563527599E-4</v>
      </c>
      <c r="AB221" s="41">
        <f t="shared" si="38"/>
        <v>2.1438260473042553E-4</v>
      </c>
      <c r="AC221" s="30">
        <v>19883</v>
      </c>
      <c r="AD221" s="43">
        <v>2.1438195632613699E-4</v>
      </c>
      <c r="AF221" s="41">
        <f t="shared" si="39"/>
        <v>1.97712578481862E-4</v>
      </c>
      <c r="AG221" s="49">
        <v>17127</v>
      </c>
      <c r="AH221" s="44">
        <v>1.97718322941826E-4</v>
      </c>
      <c r="AI221" s="34"/>
      <c r="AJ221" s="46">
        <f t="shared" si="40"/>
        <v>1.8776462811771058E-4</v>
      </c>
      <c r="AK221" s="48">
        <v>442</v>
      </c>
      <c r="AL221" s="44">
        <v>1.8771567584519364E-4</v>
      </c>
      <c r="AN221" s="29">
        <f t="shared" si="43"/>
        <v>3.1557834521387111E-4</v>
      </c>
      <c r="AO221" s="45">
        <f t="shared" si="41"/>
        <v>1925738</v>
      </c>
    </row>
    <row r="222" spans="1:41" ht="15" customHeight="1">
      <c r="A222" s="11">
        <v>216</v>
      </c>
      <c r="B222" s="12" t="s">
        <v>233</v>
      </c>
      <c r="D222" s="41">
        <f t="shared" si="42"/>
        <v>3.9709257082694191E-4</v>
      </c>
      <c r="E222" s="30">
        <v>1622134</v>
      </c>
      <c r="F222" s="43">
        <v>1.7293947036433401E-4</v>
      </c>
      <c r="H222" s="29">
        <f t="shared" si="33"/>
        <v>4.4267001994217637E-4</v>
      </c>
      <c r="I222" s="32">
        <v>26429</v>
      </c>
      <c r="J222" s="31">
        <v>1.7293947036433401E-4</v>
      </c>
      <c r="L222" s="29">
        <f t="shared" si="34"/>
        <v>3.491652222199457E-4</v>
      </c>
      <c r="M222" s="32">
        <v>8163</v>
      </c>
      <c r="N222" s="31">
        <v>1.7293947036433401E-4</v>
      </c>
      <c r="P222" s="41">
        <f t="shared" si="35"/>
        <v>5.9018292061706595E-4</v>
      </c>
      <c r="Q222" s="42">
        <v>4252</v>
      </c>
      <c r="R222" s="31">
        <v>5.9019847642450727E-4</v>
      </c>
      <c r="T222" s="41">
        <f t="shared" si="36"/>
        <v>4.3374096784818712E-4</v>
      </c>
      <c r="U222" s="30">
        <v>85484</v>
      </c>
      <c r="V222" s="43">
        <v>1.7293947036433401E-4</v>
      </c>
      <c r="X222" s="41">
        <f t="shared" si="37"/>
        <v>5.7909193642891922E-4</v>
      </c>
      <c r="Y222" s="30">
        <v>896507</v>
      </c>
      <c r="Z222" s="43">
        <v>3.5716108349268601E-4</v>
      </c>
      <c r="AB222" s="41">
        <f t="shared" si="38"/>
        <v>3.0043539195335599E-4</v>
      </c>
      <c r="AC222" s="30">
        <v>27864</v>
      </c>
      <c r="AD222" s="43">
        <v>3.0043810191285E-4</v>
      </c>
      <c r="AF222" s="41">
        <f t="shared" si="39"/>
        <v>2.2389417058771025E-4</v>
      </c>
      <c r="AG222" s="49">
        <v>19395</v>
      </c>
      <c r="AH222" s="44">
        <v>2.2389490694724E-4</v>
      </c>
      <c r="AI222" s="34"/>
      <c r="AJ222" s="46">
        <f t="shared" si="40"/>
        <v>1.7289638833463395E-4</v>
      </c>
      <c r="AK222" s="48">
        <v>407</v>
      </c>
      <c r="AL222" s="44">
        <v>1.7293947036433401E-4</v>
      </c>
      <c r="AN222" s="29">
        <f t="shared" si="43"/>
        <v>4.4092505879539384E-4</v>
      </c>
      <c r="AO222" s="45">
        <f t="shared" si="41"/>
        <v>2690635</v>
      </c>
    </row>
    <row r="223" spans="1:41" ht="15" customHeight="1">
      <c r="A223" s="11">
        <v>217</v>
      </c>
      <c r="B223" s="12" t="s">
        <v>234</v>
      </c>
      <c r="D223" s="41">
        <f t="shared" si="42"/>
        <v>7.2746220965970486E-4</v>
      </c>
      <c r="E223" s="30">
        <v>2971703</v>
      </c>
      <c r="F223" s="43">
        <v>4.13863255239352E-4</v>
      </c>
      <c r="H223" s="29">
        <f t="shared" si="33"/>
        <v>7.7551419249092689E-4</v>
      </c>
      <c r="I223" s="32">
        <v>46301</v>
      </c>
      <c r="J223" s="31">
        <v>4.13863255239352E-4</v>
      </c>
      <c r="L223" s="29">
        <f t="shared" si="34"/>
        <v>6.6034701710541727E-4</v>
      </c>
      <c r="M223" s="32">
        <v>15438</v>
      </c>
      <c r="N223" s="31">
        <v>4.13863255239352E-4</v>
      </c>
      <c r="P223" s="41">
        <f t="shared" si="35"/>
        <v>1.0355961361062861E-3</v>
      </c>
      <c r="Q223" s="42">
        <v>7461</v>
      </c>
      <c r="R223" s="31">
        <v>1.0356317741757723E-3</v>
      </c>
      <c r="T223" s="41">
        <f t="shared" si="36"/>
        <v>7.6778402407257302E-4</v>
      </c>
      <c r="U223" s="30">
        <v>151319</v>
      </c>
      <c r="V223" s="43">
        <v>4.13863255239352E-4</v>
      </c>
      <c r="X223" s="41">
        <f t="shared" si="37"/>
        <v>4.5751264672493341E-4</v>
      </c>
      <c r="Y223" s="30">
        <v>708287</v>
      </c>
      <c r="Z223" s="43">
        <v>0</v>
      </c>
      <c r="AB223" s="41">
        <f t="shared" si="38"/>
        <v>7.805562492707185E-4</v>
      </c>
      <c r="AC223" s="30">
        <v>72393</v>
      </c>
      <c r="AD223" s="43">
        <v>7.8055893023141695E-4</v>
      </c>
      <c r="AF223" s="41">
        <f t="shared" si="39"/>
        <v>5.7018843866144745E-4</v>
      </c>
      <c r="AG223" s="49">
        <v>49393</v>
      </c>
      <c r="AH223" s="44">
        <v>5.7018444969697795E-4</v>
      </c>
      <c r="AI223" s="34"/>
      <c r="AJ223" s="46">
        <f t="shared" si="40"/>
        <v>4.1376187282047536E-4</v>
      </c>
      <c r="AK223" s="48">
        <v>974</v>
      </c>
      <c r="AL223" s="44">
        <v>4.1386325523935216E-4</v>
      </c>
      <c r="AN223" s="29">
        <f t="shared" si="43"/>
        <v>6.5930909260255861E-4</v>
      </c>
      <c r="AO223" s="45">
        <f t="shared" si="41"/>
        <v>4023269</v>
      </c>
    </row>
    <row r="224" spans="1:41" ht="15" customHeight="1">
      <c r="A224" s="11">
        <v>218</v>
      </c>
      <c r="B224" s="12" t="s">
        <v>235</v>
      </c>
      <c r="D224" s="41">
        <f t="shared" si="42"/>
        <v>2.7822115037365802E-4</v>
      </c>
      <c r="E224" s="30">
        <v>1136541</v>
      </c>
      <c r="F224" s="43">
        <v>6.6297422445889501E-5</v>
      </c>
      <c r="H224" s="29">
        <f t="shared" si="33"/>
        <v>3.25792673120257E-4</v>
      </c>
      <c r="I224" s="32">
        <v>19451</v>
      </c>
      <c r="J224" s="31">
        <v>6.6297422445889501E-5</v>
      </c>
      <c r="L224" s="29">
        <f t="shared" si="34"/>
        <v>2.3277681481329712E-4</v>
      </c>
      <c r="M224" s="32">
        <v>5442</v>
      </c>
      <c r="N224" s="31">
        <v>6.6297422445889501E-5</v>
      </c>
      <c r="P224" s="41">
        <f t="shared" si="35"/>
        <v>4.71646651988897E-4</v>
      </c>
      <c r="Q224" s="42">
        <v>3398</v>
      </c>
      <c r="R224" s="31">
        <v>4.7164258948195433E-4</v>
      </c>
      <c r="T224" s="41">
        <f t="shared" si="36"/>
        <v>3.1499547312927923E-4</v>
      </c>
      <c r="U224" s="30">
        <v>62081</v>
      </c>
      <c r="V224" s="43">
        <v>6.6297422445889501E-5</v>
      </c>
      <c r="X224" s="41">
        <f t="shared" si="37"/>
        <v>3.8952268127826232E-4</v>
      </c>
      <c r="Y224" s="30">
        <v>603030</v>
      </c>
      <c r="Z224" s="43">
        <v>0</v>
      </c>
      <c r="AB224" s="41">
        <f t="shared" si="38"/>
        <v>1.3114397331067575E-4</v>
      </c>
      <c r="AC224" s="30">
        <v>12163</v>
      </c>
      <c r="AD224" s="43">
        <v>1.3113996640393E-4</v>
      </c>
      <c r="AF224" s="41">
        <f t="shared" si="39"/>
        <v>9.2443646200896296E-5</v>
      </c>
      <c r="AG224" s="49">
        <v>8008</v>
      </c>
      <c r="AH224" s="44">
        <v>9.243871636228E-5</v>
      </c>
      <c r="AI224" s="34"/>
      <c r="AJ224" s="46">
        <f t="shared" si="40"/>
        <v>6.6269868747427266E-5</v>
      </c>
      <c r="AK224" s="48">
        <v>156</v>
      </c>
      <c r="AL224" s="44">
        <v>6.6297422445889121E-5</v>
      </c>
      <c r="AN224" s="29">
        <f t="shared" si="43"/>
        <v>3.0321110389828175E-4</v>
      </c>
      <c r="AO224" s="45">
        <f t="shared" si="41"/>
        <v>1850270</v>
      </c>
    </row>
    <row r="225" spans="1:41" ht="15" customHeight="1">
      <c r="A225" s="11">
        <v>219</v>
      </c>
      <c r="B225" s="12" t="s">
        <v>236</v>
      </c>
      <c r="D225" s="41">
        <f t="shared" si="42"/>
        <v>6.1119273018991525E-4</v>
      </c>
      <c r="E225" s="30">
        <v>2496739</v>
      </c>
      <c r="F225" s="43">
        <v>3.5572680842249095E-4</v>
      </c>
      <c r="H225" s="29">
        <f t="shared" si="33"/>
        <v>6.8146628443631568E-4</v>
      </c>
      <c r="I225" s="32">
        <v>40686</v>
      </c>
      <c r="J225" s="31">
        <v>3.5572680842249095E-4</v>
      </c>
      <c r="L225" s="29">
        <f t="shared" si="34"/>
        <v>5.6098271339147221E-4</v>
      </c>
      <c r="M225" s="32">
        <v>13115</v>
      </c>
      <c r="N225" s="31">
        <v>3.5572680842249095E-4</v>
      </c>
      <c r="P225" s="41">
        <f t="shared" si="35"/>
        <v>8.7736270960029955E-4</v>
      </c>
      <c r="Q225" s="42">
        <v>6321</v>
      </c>
      <c r="R225" s="31">
        <v>8.7733717653786587E-4</v>
      </c>
      <c r="T225" s="41">
        <f t="shared" si="36"/>
        <v>6.6385951769165293E-4</v>
      </c>
      <c r="U225" s="30">
        <v>130837</v>
      </c>
      <c r="V225" s="43">
        <v>3.5572680842249101E-4</v>
      </c>
      <c r="X225" s="41">
        <f t="shared" si="37"/>
        <v>5.7885358366140897E-4</v>
      </c>
      <c r="Y225" s="30">
        <v>896138</v>
      </c>
      <c r="Z225" s="43">
        <v>1.7604469298214001E-5</v>
      </c>
      <c r="AB225" s="41">
        <f t="shared" si="38"/>
        <v>6.4190786048489432E-4</v>
      </c>
      <c r="AC225" s="30">
        <v>59534</v>
      </c>
      <c r="AD225" s="43">
        <v>6.4191111353421296E-4</v>
      </c>
      <c r="AF225" s="41">
        <f t="shared" si="39"/>
        <v>4.7170732655607198E-4</v>
      </c>
      <c r="AG225" s="49">
        <v>40862</v>
      </c>
      <c r="AH225" s="44">
        <v>4.7170369792699302E-4</v>
      </c>
      <c r="AI225" s="34"/>
      <c r="AJ225" s="46">
        <f t="shared" si="40"/>
        <v>3.55563334241004E-4</v>
      </c>
      <c r="AK225" s="48">
        <v>837</v>
      </c>
      <c r="AL225" s="44">
        <v>3.5572680842249074E-4</v>
      </c>
      <c r="AN225" s="29">
        <f t="shared" si="43"/>
        <v>6.0388691349442906E-4</v>
      </c>
      <c r="AO225" s="45">
        <f t="shared" si="41"/>
        <v>3685069</v>
      </c>
    </row>
    <row r="226" spans="1:41" ht="15" customHeight="1">
      <c r="A226" s="11">
        <v>220</v>
      </c>
      <c r="B226" s="12" t="s">
        <v>237</v>
      </c>
      <c r="D226" s="41">
        <f t="shared" si="42"/>
        <v>6.5062918615942794E-4</v>
      </c>
      <c r="E226" s="30">
        <v>2657838</v>
      </c>
      <c r="F226" s="43">
        <v>4.3786943650963851E-4</v>
      </c>
      <c r="H226" s="29">
        <f t="shared" si="33"/>
        <v>7.0245328867361368E-4</v>
      </c>
      <c r="I226" s="32">
        <v>41939</v>
      </c>
      <c r="J226" s="31">
        <v>4.3786943650963846E-4</v>
      </c>
      <c r="L226" s="29">
        <f t="shared" si="34"/>
        <v>6.0893251298825763E-4</v>
      </c>
      <c r="M226" s="32">
        <v>14236</v>
      </c>
      <c r="N226" s="31">
        <v>4.3786943650963846E-4</v>
      </c>
      <c r="P226" s="41">
        <f t="shared" si="35"/>
        <v>8.7028384578292646E-4</v>
      </c>
      <c r="Q226" s="42">
        <v>6270</v>
      </c>
      <c r="R226" s="31">
        <v>8.7023344007874763E-4</v>
      </c>
      <c r="T226" s="41">
        <f t="shared" si="36"/>
        <v>6.9080723048283864E-4</v>
      </c>
      <c r="U226" s="30">
        <v>136148</v>
      </c>
      <c r="V226" s="43">
        <v>4.3786943650963846E-4</v>
      </c>
      <c r="X226" s="41">
        <f t="shared" si="37"/>
        <v>7.0515342085852362E-4</v>
      </c>
      <c r="Y226" s="30">
        <v>1091666</v>
      </c>
      <c r="Z226" s="43">
        <v>5.5537646258749696E-4</v>
      </c>
      <c r="AB226" s="41">
        <f t="shared" si="38"/>
        <v>6.5113742894283555E-4</v>
      </c>
      <c r="AC226" s="30">
        <v>60390</v>
      </c>
      <c r="AD226" s="43">
        <v>6.5114198146819897E-4</v>
      </c>
      <c r="AF226" s="41">
        <f t="shared" si="39"/>
        <v>5.2330861258479409E-4</v>
      </c>
      <c r="AG226" s="49">
        <v>45332</v>
      </c>
      <c r="AH226" s="44">
        <v>5.2331252167169603E-4</v>
      </c>
      <c r="AI226" s="34"/>
      <c r="AJ226" s="46">
        <f t="shared" si="40"/>
        <v>4.3797586332434301E-4</v>
      </c>
      <c r="AK226" s="48">
        <v>1031</v>
      </c>
      <c r="AL226" s="44">
        <v>4.378694365096383E-4</v>
      </c>
      <c r="AN226" s="29">
        <f t="shared" si="43"/>
        <v>6.644843966782944E-4</v>
      </c>
      <c r="AO226" s="45">
        <f t="shared" si="41"/>
        <v>4054850</v>
      </c>
    </row>
    <row r="227" spans="1:41" ht="15" customHeight="1">
      <c r="A227" s="11">
        <v>221</v>
      </c>
      <c r="B227" s="12" t="s">
        <v>238</v>
      </c>
      <c r="D227" s="41">
        <f t="shared" si="42"/>
        <v>3.4133823132946346E-4</v>
      </c>
      <c r="E227" s="30">
        <v>1394376</v>
      </c>
      <c r="F227" s="43">
        <v>2.152732440913905E-4</v>
      </c>
      <c r="H227" s="29">
        <f t="shared" si="33"/>
        <v>3.7394721197279616E-4</v>
      </c>
      <c r="I227" s="32">
        <v>22326</v>
      </c>
      <c r="J227" s="31">
        <v>2.152732440913905E-4</v>
      </c>
      <c r="L227" s="29">
        <f t="shared" si="34"/>
        <v>3.1622914221144901E-4</v>
      </c>
      <c r="M227" s="32">
        <v>7393</v>
      </c>
      <c r="N227" s="31">
        <v>2.152732440913905E-4</v>
      </c>
      <c r="P227" s="41">
        <f t="shared" si="35"/>
        <v>4.5790532810811396E-4</v>
      </c>
      <c r="Q227" s="42">
        <v>3299</v>
      </c>
      <c r="R227" s="31">
        <v>4.5790408189542005E-4</v>
      </c>
      <c r="T227" s="41">
        <f t="shared" si="36"/>
        <v>3.6669388126887468E-4</v>
      </c>
      <c r="U227" s="30">
        <v>72270</v>
      </c>
      <c r="V227" s="43">
        <v>2.152732440913905E-4</v>
      </c>
      <c r="X227" s="41">
        <f t="shared" si="37"/>
        <v>4.0963732946326984E-4</v>
      </c>
      <c r="Y227" s="30">
        <v>634170</v>
      </c>
      <c r="Z227" s="43">
        <v>5.5829086513392001E-5</v>
      </c>
      <c r="AB227" s="41">
        <f t="shared" si="38"/>
        <v>3.6182927372849271E-4</v>
      </c>
      <c r="AC227" s="30">
        <v>33558</v>
      </c>
      <c r="AD227" s="43">
        <v>3.6182583597651699E-4</v>
      </c>
      <c r="AF227" s="41">
        <f t="shared" si="39"/>
        <v>2.737869576606715E-4</v>
      </c>
      <c r="AG227" s="49">
        <v>23717</v>
      </c>
      <c r="AH227" s="44">
        <v>2.7378606550768498E-4</v>
      </c>
      <c r="AI227" s="34"/>
      <c r="AJ227" s="46">
        <f t="shared" si="40"/>
        <v>2.1537707342913861E-4</v>
      </c>
      <c r="AK227" s="48">
        <v>507</v>
      </c>
      <c r="AL227" s="44">
        <v>2.1527324409139045E-4</v>
      </c>
      <c r="AN227" s="29">
        <f t="shared" si="43"/>
        <v>3.5914883053886012E-4</v>
      </c>
      <c r="AO227" s="45">
        <f t="shared" si="41"/>
        <v>2191616</v>
      </c>
    </row>
    <row r="228" spans="1:41" ht="15" customHeight="1">
      <c r="A228" s="11">
        <v>222</v>
      </c>
      <c r="B228" s="12" t="s">
        <v>239</v>
      </c>
      <c r="D228" s="41">
        <f t="shared" si="42"/>
        <v>3.835320739993318E-4</v>
      </c>
      <c r="E228" s="30">
        <v>1566739</v>
      </c>
      <c r="F228" s="43">
        <v>2.1996844777205098E-4</v>
      </c>
      <c r="H228" s="29">
        <f t="shared" si="33"/>
        <v>4.2159926868078708E-4</v>
      </c>
      <c r="I228" s="32">
        <v>25171</v>
      </c>
      <c r="J228" s="31">
        <v>2.1996844777205101E-4</v>
      </c>
      <c r="L228" s="29">
        <f t="shared" si="34"/>
        <v>3.5010625307733132E-4</v>
      </c>
      <c r="M228" s="32">
        <v>8185</v>
      </c>
      <c r="N228" s="31">
        <v>2.1996844777205098E-4</v>
      </c>
      <c r="P228" s="41">
        <f t="shared" si="35"/>
        <v>5.3188639506222878E-4</v>
      </c>
      <c r="Q228" s="42">
        <v>3832</v>
      </c>
      <c r="R228" s="31">
        <v>5.319550929008749E-4</v>
      </c>
      <c r="T228" s="41">
        <f t="shared" si="36"/>
        <v>4.1352637779733345E-4</v>
      </c>
      <c r="U228" s="30">
        <v>81500</v>
      </c>
      <c r="V228" s="43">
        <v>2.1996844777205101E-4</v>
      </c>
      <c r="X228" s="41">
        <f t="shared" si="37"/>
        <v>5.2403309307652124E-4</v>
      </c>
      <c r="Y228" s="30">
        <v>811269</v>
      </c>
      <c r="Z228" s="43">
        <v>6.0465113304194605E-4</v>
      </c>
      <c r="AB228" s="41">
        <f t="shared" si="38"/>
        <v>3.4524624068139745E-4</v>
      </c>
      <c r="AC228" s="30">
        <v>32020</v>
      </c>
      <c r="AD228" s="43">
        <v>3.4524133801801298E-4</v>
      </c>
      <c r="AF228" s="41">
        <f t="shared" si="39"/>
        <v>2.700236423932524E-4</v>
      </c>
      <c r="AG228" s="49">
        <v>23391</v>
      </c>
      <c r="AH228" s="44">
        <v>2.7002065485423799E-4</v>
      </c>
      <c r="AI228" s="34"/>
      <c r="AJ228" s="46">
        <f t="shared" si="40"/>
        <v>2.2004994878953413E-4</v>
      </c>
      <c r="AK228" s="48">
        <v>518</v>
      </c>
      <c r="AL228" s="44">
        <v>2.1996844777205128E-4</v>
      </c>
      <c r="AN228" s="29">
        <f t="shared" si="43"/>
        <v>4.183088111942319E-4</v>
      </c>
      <c r="AO228" s="45">
        <f t="shared" si="41"/>
        <v>2552625</v>
      </c>
    </row>
    <row r="229" spans="1:41" ht="15" customHeight="1">
      <c r="A229" s="11">
        <v>223</v>
      </c>
      <c r="B229" s="12" t="s">
        <v>240</v>
      </c>
      <c r="D229" s="41">
        <f t="shared" si="42"/>
        <v>2.4710214184004581E-4</v>
      </c>
      <c r="E229" s="30">
        <v>1009419</v>
      </c>
      <c r="F229" s="43">
        <v>5.9590633750891999E-5</v>
      </c>
      <c r="H229" s="29">
        <f t="shared" si="33"/>
        <v>2.8728579144304399E-4</v>
      </c>
      <c r="I229" s="32">
        <v>17152</v>
      </c>
      <c r="J229" s="31">
        <v>5.9590633750891999E-5</v>
      </c>
      <c r="L229" s="29">
        <f t="shared" si="34"/>
        <v>2.0672736971566797E-4</v>
      </c>
      <c r="M229" s="32">
        <v>4833</v>
      </c>
      <c r="N229" s="31">
        <v>5.9590633750891999E-5</v>
      </c>
      <c r="P229" s="41">
        <f t="shared" si="35"/>
        <v>4.1418293394198606E-4</v>
      </c>
      <c r="Q229" s="42">
        <v>2984</v>
      </c>
      <c r="R229" s="31">
        <v>4.1422896459022274E-4</v>
      </c>
      <c r="T229" s="41">
        <f t="shared" si="36"/>
        <v>2.7853919062039773E-4</v>
      </c>
      <c r="U229" s="30">
        <v>54896</v>
      </c>
      <c r="V229" s="43">
        <v>5.9590633750891999E-5</v>
      </c>
      <c r="X229" s="41">
        <f t="shared" si="37"/>
        <v>5.3640289117359559E-4</v>
      </c>
      <c r="Y229" s="30">
        <v>830419</v>
      </c>
      <c r="Z229" s="43">
        <v>0</v>
      </c>
      <c r="AB229" s="41">
        <f t="shared" si="38"/>
        <v>1.0709965361300191E-4</v>
      </c>
      <c r="AC229" s="30">
        <v>9933</v>
      </c>
      <c r="AD229" s="43">
        <v>1.0710202292299801E-4</v>
      </c>
      <c r="AF229" s="41">
        <f t="shared" si="39"/>
        <v>7.8348529815869524E-5</v>
      </c>
      <c r="AG229" s="49">
        <v>6787</v>
      </c>
      <c r="AH229" s="44">
        <v>7.8347239944814994E-5</v>
      </c>
      <c r="AI229" s="34"/>
      <c r="AJ229" s="46">
        <f t="shared" si="40"/>
        <v>5.9472959132306518E-5</v>
      </c>
      <c r="AK229" s="48">
        <v>140</v>
      </c>
      <c r="AL229" s="44">
        <v>5.9590633750891952E-5</v>
      </c>
      <c r="AN229" s="29">
        <f t="shared" si="43"/>
        <v>3.1735228101767215E-4</v>
      </c>
      <c r="AO229" s="45">
        <f t="shared" si="41"/>
        <v>1936563</v>
      </c>
    </row>
    <row r="230" spans="1:41" ht="15" customHeight="1">
      <c r="A230" s="11">
        <v>224</v>
      </c>
      <c r="B230" s="12" t="s">
        <v>241</v>
      </c>
      <c r="D230" s="41">
        <f t="shared" si="42"/>
        <v>2.0153573910529826E-4</v>
      </c>
      <c r="E230" s="30">
        <v>823279</v>
      </c>
      <c r="F230" s="43">
        <v>7.7804570407449006E-5</v>
      </c>
      <c r="H230" s="29">
        <f t="shared" si="33"/>
        <v>2.3176151447046404E-4</v>
      </c>
      <c r="I230" s="32">
        <v>13837</v>
      </c>
      <c r="J230" s="31">
        <v>7.7804570407448992E-5</v>
      </c>
      <c r="L230" s="29">
        <f t="shared" si="34"/>
        <v>1.7563057729206137E-4</v>
      </c>
      <c r="M230" s="32">
        <v>4106</v>
      </c>
      <c r="N230" s="31">
        <v>7.7804570407449006E-5</v>
      </c>
      <c r="P230" s="41">
        <f t="shared" si="35"/>
        <v>3.1716085926857847E-4</v>
      </c>
      <c r="Q230" s="42">
        <v>2285</v>
      </c>
      <c r="R230" s="31">
        <v>3.1720129067359015E-4</v>
      </c>
      <c r="T230" s="41">
        <f t="shared" si="36"/>
        <v>2.2468943052759898E-4</v>
      </c>
      <c r="U230" s="30">
        <v>44283</v>
      </c>
      <c r="V230" s="43">
        <v>7.7804570407449006E-5</v>
      </c>
      <c r="X230" s="41">
        <f t="shared" si="37"/>
        <v>2.9495928899527061E-4</v>
      </c>
      <c r="Y230" s="30">
        <v>456634</v>
      </c>
      <c r="Z230" s="43">
        <v>0</v>
      </c>
      <c r="AB230" s="41">
        <f t="shared" si="38"/>
        <v>1.5625573141645261E-4</v>
      </c>
      <c r="AC230" s="30">
        <v>14492</v>
      </c>
      <c r="AD230" s="43">
        <v>1.5625843577416601E-4</v>
      </c>
      <c r="AF230" s="41">
        <f t="shared" si="39"/>
        <v>1.0892835234161557E-4</v>
      </c>
      <c r="AG230" s="49">
        <v>9436</v>
      </c>
      <c r="AH230" s="44">
        <v>1.08926398570429E-4</v>
      </c>
      <c r="AI230" s="34"/>
      <c r="AJ230" s="46">
        <f t="shared" si="40"/>
        <v>7.7739653722943517E-5</v>
      </c>
      <c r="AK230" s="48">
        <v>183</v>
      </c>
      <c r="AL230" s="44">
        <v>7.7804570407449101E-5</v>
      </c>
      <c r="AN230" s="29">
        <f t="shared" si="43"/>
        <v>2.2426727346464841E-4</v>
      </c>
      <c r="AO230" s="45">
        <f t="shared" si="41"/>
        <v>1368535</v>
      </c>
    </row>
    <row r="231" spans="1:41" ht="15" customHeight="1">
      <c r="A231" s="11">
        <v>225</v>
      </c>
      <c r="B231" s="12" t="s">
        <v>242</v>
      </c>
      <c r="D231" s="41">
        <f t="shared" si="42"/>
        <v>9.7695943952143737E-4</v>
      </c>
      <c r="E231" s="30">
        <v>3990906</v>
      </c>
      <c r="F231" s="43">
        <v>7.1430340704615753E-4</v>
      </c>
      <c r="H231" s="29">
        <f t="shared" si="33"/>
        <v>1.0341752510995398E-3</v>
      </c>
      <c r="I231" s="32">
        <v>61744</v>
      </c>
      <c r="J231" s="31">
        <v>7.1430340704615742E-4</v>
      </c>
      <c r="L231" s="29">
        <f t="shared" si="34"/>
        <v>9.2550384823875597E-4</v>
      </c>
      <c r="M231" s="32">
        <v>21637</v>
      </c>
      <c r="N231" s="31">
        <v>7.1430340704615753E-4</v>
      </c>
      <c r="P231" s="41">
        <f t="shared" si="35"/>
        <v>1.224504639154223E-3</v>
      </c>
      <c r="Q231" s="42">
        <v>8822</v>
      </c>
      <c r="R231" s="31">
        <v>1.2244605660478441E-3</v>
      </c>
      <c r="T231" s="41">
        <f t="shared" si="36"/>
        <v>1.0238659417097682E-3</v>
      </c>
      <c r="U231" s="30">
        <v>201789</v>
      </c>
      <c r="V231" s="43">
        <v>7.1430340704615742E-4</v>
      </c>
      <c r="X231" s="41">
        <f t="shared" si="37"/>
        <v>4.8251901715480486E-4</v>
      </c>
      <c r="Y231" s="30">
        <v>747000</v>
      </c>
      <c r="Z231" s="43">
        <v>0</v>
      </c>
      <c r="AB231" s="41">
        <f t="shared" si="38"/>
        <v>1.3968132413427134E-3</v>
      </c>
      <c r="AC231" s="30">
        <v>129548</v>
      </c>
      <c r="AD231" s="43">
        <v>1.396809296044767E-3</v>
      </c>
      <c r="AF231" s="41">
        <f t="shared" si="39"/>
        <v>1.0000029090657895E-3</v>
      </c>
      <c r="AG231" s="49">
        <v>86626</v>
      </c>
      <c r="AH231" s="44">
        <v>1.0000039778080021E-3</v>
      </c>
      <c r="AI231" s="34"/>
      <c r="AJ231" s="46">
        <f t="shared" si="40"/>
        <v>7.1410031643862331E-4</v>
      </c>
      <c r="AK231" s="48">
        <v>1681</v>
      </c>
      <c r="AL231" s="44">
        <v>7.1430340704615731E-4</v>
      </c>
      <c r="AN231" s="29">
        <f t="shared" si="43"/>
        <v>8.6029790372395179E-4</v>
      </c>
      <c r="AO231" s="45">
        <f t="shared" si="41"/>
        <v>5249753</v>
      </c>
    </row>
    <row r="232" spans="1:41" ht="15" customHeight="1">
      <c r="A232" s="11">
        <v>226</v>
      </c>
      <c r="B232" s="12" t="s">
        <v>243</v>
      </c>
      <c r="D232" s="41">
        <f t="shared" si="42"/>
        <v>5.6064472062347063E-4</v>
      </c>
      <c r="E232" s="30">
        <v>2290249</v>
      </c>
      <c r="F232" s="43">
        <v>4.5521478873712152E-4</v>
      </c>
      <c r="H232" s="29">
        <f t="shared" si="33"/>
        <v>5.8314727815304444E-4</v>
      </c>
      <c r="I232" s="32">
        <v>34816</v>
      </c>
      <c r="J232" s="31">
        <v>4.5521478873712147E-4</v>
      </c>
      <c r="L232" s="29">
        <f t="shared" si="34"/>
        <v>5.4092164647720606E-4</v>
      </c>
      <c r="M232" s="32">
        <v>12646</v>
      </c>
      <c r="N232" s="31">
        <v>4.5521478873712147E-4</v>
      </c>
      <c r="P232" s="41">
        <f t="shared" si="35"/>
        <v>6.3751414731754092E-4</v>
      </c>
      <c r="Q232" s="42">
        <v>4593</v>
      </c>
      <c r="R232" s="31">
        <v>6.3751384642402899E-4</v>
      </c>
      <c r="T232" s="41">
        <f t="shared" si="36"/>
        <v>5.8083965764846313E-4</v>
      </c>
      <c r="U232" s="30">
        <v>114475</v>
      </c>
      <c r="V232" s="43">
        <v>4.5521478873712147E-4</v>
      </c>
      <c r="X232" s="41">
        <f t="shared" si="37"/>
        <v>9.2395480200829793E-4</v>
      </c>
      <c r="Y232" s="30">
        <v>1430398</v>
      </c>
      <c r="Z232" s="43">
        <v>5.1322043837272505E-4</v>
      </c>
      <c r="AB232" s="41">
        <f t="shared" si="38"/>
        <v>7.2039153899582163E-4</v>
      </c>
      <c r="AC232" s="30">
        <v>66813</v>
      </c>
      <c r="AD232" s="43">
        <v>7.2039235934458505E-4</v>
      </c>
      <c r="AF232" s="41">
        <f t="shared" si="39"/>
        <v>5.6072243093358335E-4</v>
      </c>
      <c r="AG232" s="49">
        <v>48573</v>
      </c>
      <c r="AH232" s="44">
        <v>5.6072747813251396E-4</v>
      </c>
      <c r="AI232" s="34"/>
      <c r="AJ232" s="46">
        <f t="shared" si="40"/>
        <v>4.5539294421308992E-4</v>
      </c>
      <c r="AK232" s="48">
        <v>1072</v>
      </c>
      <c r="AL232" s="44">
        <v>4.5521478873712136E-4</v>
      </c>
      <c r="AN232" s="29">
        <f t="shared" si="43"/>
        <v>6.5609159093310565E-4</v>
      </c>
      <c r="AO232" s="45">
        <f t="shared" si="41"/>
        <v>4003635</v>
      </c>
    </row>
    <row r="233" spans="1:41" ht="15" customHeight="1">
      <c r="A233" s="11">
        <v>227</v>
      </c>
      <c r="B233" s="12" t="s">
        <v>244</v>
      </c>
      <c r="D233" s="41">
        <f t="shared" si="42"/>
        <v>3.2125427751637514E-3</v>
      </c>
      <c r="E233" s="30">
        <v>13123325</v>
      </c>
      <c r="F233" s="43">
        <v>4.4599697823598863E-3</v>
      </c>
      <c r="H233" s="29">
        <f t="shared" si="33"/>
        <v>3.1542981635919059E-3</v>
      </c>
      <c r="I233" s="32">
        <v>188323</v>
      </c>
      <c r="J233" s="31">
        <v>4.4599697823598863E-3</v>
      </c>
      <c r="L233" s="29">
        <f t="shared" si="34"/>
        <v>3.5511510368641565E-3</v>
      </c>
      <c r="M233" s="32">
        <v>83021</v>
      </c>
      <c r="N233" s="31">
        <v>4.4599697823598855E-3</v>
      </c>
      <c r="P233" s="41">
        <f t="shared" si="35"/>
        <v>2.3929335727747455E-3</v>
      </c>
      <c r="Q233" s="42">
        <v>17240</v>
      </c>
      <c r="R233" s="31">
        <v>2.3928781259933765E-3</v>
      </c>
      <c r="T233" s="41">
        <f t="shared" si="36"/>
        <v>3.1498887700300762E-3</v>
      </c>
      <c r="U233" s="30">
        <v>620797</v>
      </c>
      <c r="V233" s="43">
        <v>4.4599697823598863E-3</v>
      </c>
      <c r="X233" s="41">
        <f t="shared" si="37"/>
        <v>3.2843855125903937E-3</v>
      </c>
      <c r="Y233" s="30">
        <v>5084641</v>
      </c>
      <c r="Z233" s="43">
        <v>5.6195095177393063E-3</v>
      </c>
      <c r="AB233" s="41">
        <f t="shared" si="38"/>
        <v>4.5063044529713488E-3</v>
      </c>
      <c r="AC233" s="30">
        <v>417939</v>
      </c>
      <c r="AD233" s="43">
        <v>4.5063016842376517E-3</v>
      </c>
      <c r="AF233" s="41">
        <f t="shared" si="39"/>
        <v>4.4512285192619639E-3</v>
      </c>
      <c r="AG233" s="49">
        <v>385591</v>
      </c>
      <c r="AH233" s="44">
        <v>4.4512329010827547E-3</v>
      </c>
      <c r="AI233" s="34"/>
      <c r="AJ233" s="46">
        <f t="shared" si="40"/>
        <v>4.4600471280720443E-3</v>
      </c>
      <c r="AK233" s="48">
        <v>10499</v>
      </c>
      <c r="AL233" s="44">
        <v>4.4599697823598855E-3</v>
      </c>
      <c r="AN233" s="29">
        <f t="shared" si="43"/>
        <v>3.2662338573136458E-3</v>
      </c>
      <c r="AO233" s="45">
        <f t="shared" si="41"/>
        <v>19931376</v>
      </c>
    </row>
    <row r="234" spans="1:41" ht="15" customHeight="1">
      <c r="A234" s="11">
        <v>228</v>
      </c>
      <c r="B234" s="12" t="s">
        <v>245</v>
      </c>
      <c r="D234" s="41">
        <f t="shared" si="42"/>
        <v>3.5441403127615164E-4</v>
      </c>
      <c r="E234" s="30">
        <v>1447791</v>
      </c>
      <c r="F234" s="43">
        <v>1.0100683547511601E-4</v>
      </c>
      <c r="H234" s="29">
        <f t="shared" si="33"/>
        <v>4.209962901073292E-4</v>
      </c>
      <c r="I234" s="32">
        <v>25135</v>
      </c>
      <c r="J234" s="31">
        <v>1.01006835475116E-4</v>
      </c>
      <c r="L234" s="29">
        <f t="shared" si="34"/>
        <v>3.0189980870125896E-4</v>
      </c>
      <c r="M234" s="32">
        <v>7058</v>
      </c>
      <c r="N234" s="31">
        <v>1.01006835475116E-4</v>
      </c>
      <c r="P234" s="41">
        <f t="shared" si="35"/>
        <v>5.944857594080182E-4</v>
      </c>
      <c r="Q234" s="42">
        <v>4283</v>
      </c>
      <c r="R234" s="31">
        <v>5.9445148410216685E-4</v>
      </c>
      <c r="T234" s="41">
        <f t="shared" si="36"/>
        <v>4.0447953691865067E-4</v>
      </c>
      <c r="U234" s="30">
        <v>79717</v>
      </c>
      <c r="V234" s="43">
        <v>1.01006835475116E-4</v>
      </c>
      <c r="X234" s="41">
        <f t="shared" si="37"/>
        <v>4.3368576722588483E-4</v>
      </c>
      <c r="Y234" s="30">
        <v>671400</v>
      </c>
      <c r="Z234" s="43">
        <v>0</v>
      </c>
      <c r="AB234" s="41">
        <f t="shared" si="38"/>
        <v>1.9921204068799186E-4</v>
      </c>
      <c r="AC234" s="30">
        <v>18476</v>
      </c>
      <c r="AD234" s="43">
        <v>1.99216784622631E-4</v>
      </c>
      <c r="AF234" s="41">
        <f t="shared" si="39"/>
        <v>1.4123976164684892E-4</v>
      </c>
      <c r="AG234" s="49">
        <v>12235</v>
      </c>
      <c r="AH234" s="44">
        <v>1.4124012884265001E-4</v>
      </c>
      <c r="AI234" s="34"/>
      <c r="AJ234" s="46">
        <f t="shared" si="40"/>
        <v>1.0110403052492108E-4</v>
      </c>
      <c r="AK234" s="48">
        <v>238</v>
      </c>
      <c r="AL234" s="44">
        <v>1.0100683547511571E-4</v>
      </c>
      <c r="AN234" s="29">
        <f t="shared" si="43"/>
        <v>3.7139300249752988E-4</v>
      </c>
      <c r="AO234" s="45">
        <f t="shared" si="41"/>
        <v>2266333</v>
      </c>
    </row>
    <row r="235" spans="1:41" ht="15" customHeight="1">
      <c r="A235" s="11">
        <v>229</v>
      </c>
      <c r="B235" s="12" t="s">
        <v>246</v>
      </c>
      <c r="D235" s="41">
        <f t="shared" si="42"/>
        <v>1.3370764926333655E-3</v>
      </c>
      <c r="E235" s="30">
        <v>5461994</v>
      </c>
      <c r="F235" s="43">
        <v>1.3498450855343881E-3</v>
      </c>
      <c r="H235" s="29">
        <f t="shared" si="33"/>
        <v>1.4182726023922103E-3</v>
      </c>
      <c r="I235" s="32">
        <v>84676</v>
      </c>
      <c r="J235" s="31">
        <v>1.3498450855343879E-3</v>
      </c>
      <c r="L235" s="29">
        <f t="shared" si="34"/>
        <v>1.362912100403544E-3</v>
      </c>
      <c r="M235" s="32">
        <v>31863</v>
      </c>
      <c r="N235" s="31">
        <v>1.3498450855343879E-3</v>
      </c>
      <c r="P235" s="41">
        <f t="shared" si="35"/>
        <v>1.4164667697312225E-3</v>
      </c>
      <c r="Q235" s="42">
        <v>10205</v>
      </c>
      <c r="R235" s="31">
        <v>1.4164758157503711E-3</v>
      </c>
      <c r="T235" s="41">
        <f t="shared" si="36"/>
        <v>1.3921073756808294E-3</v>
      </c>
      <c r="U235" s="30">
        <v>274364</v>
      </c>
      <c r="V235" s="43">
        <v>1.3498450855343879E-3</v>
      </c>
      <c r="X235" s="41">
        <f t="shared" si="37"/>
        <v>1.5588167644373892E-3</v>
      </c>
      <c r="Y235" s="30">
        <v>2413244</v>
      </c>
      <c r="Z235" s="43">
        <v>3.8178649362048478E-3</v>
      </c>
      <c r="AB235" s="41">
        <f t="shared" si="38"/>
        <v>2.1707815626603919E-3</v>
      </c>
      <c r="AC235" s="30">
        <v>201330</v>
      </c>
      <c r="AD235" s="43">
        <v>2.1707787279676431E-3</v>
      </c>
      <c r="AF235" s="41">
        <f t="shared" si="39"/>
        <v>1.6954543353553495E-3</v>
      </c>
      <c r="AG235" s="49">
        <v>146870</v>
      </c>
      <c r="AH235" s="44">
        <v>1.6954513251462549E-3</v>
      </c>
      <c r="AI235" s="34"/>
      <c r="AJ235" s="46">
        <f t="shared" si="40"/>
        <v>1.350036172303358E-3</v>
      </c>
      <c r="AK235" s="48">
        <v>3178</v>
      </c>
      <c r="AL235" s="44">
        <v>1.3498450855343879E-3</v>
      </c>
      <c r="AN235" s="29">
        <f t="shared" si="43"/>
        <v>1.4138594465508813E-3</v>
      </c>
      <c r="AO235" s="45">
        <f t="shared" si="41"/>
        <v>8627724</v>
      </c>
    </row>
    <row r="236" spans="1:41" ht="15" customHeight="1">
      <c r="A236" s="11">
        <v>230</v>
      </c>
      <c r="B236" s="12" t="s">
        <v>247</v>
      </c>
      <c r="D236" s="41">
        <f t="shared" si="42"/>
        <v>3.3709248248971137E-4</v>
      </c>
      <c r="E236" s="30">
        <v>1377032</v>
      </c>
      <c r="F236" s="43">
        <v>2.59891003386637E-4</v>
      </c>
      <c r="H236" s="29">
        <f t="shared" si="33"/>
        <v>3.6944162207668029E-4</v>
      </c>
      <c r="I236" s="32">
        <v>22057</v>
      </c>
      <c r="J236" s="31">
        <v>2.59891003386637E-4</v>
      </c>
      <c r="L236" s="29">
        <f t="shared" si="34"/>
        <v>3.243562268888703E-4</v>
      </c>
      <c r="M236" s="32">
        <v>7583</v>
      </c>
      <c r="N236" s="31">
        <v>2.59891003386637E-4</v>
      </c>
      <c r="P236" s="41">
        <f t="shared" si="35"/>
        <v>4.0988009515103381E-4</v>
      </c>
      <c r="Q236" s="42">
        <v>2953</v>
      </c>
      <c r="R236" s="31">
        <v>4.0988163617777622E-4</v>
      </c>
      <c r="T236" s="41">
        <f t="shared" si="36"/>
        <v>3.612343182932927E-4</v>
      </c>
      <c r="U236" s="30">
        <v>71194</v>
      </c>
      <c r="V236" s="43">
        <v>2.59891003386637E-4</v>
      </c>
      <c r="X236" s="41">
        <f t="shared" si="37"/>
        <v>3.9018348041420527E-4</v>
      </c>
      <c r="Y236" s="30">
        <v>604053</v>
      </c>
      <c r="Z236" s="43">
        <v>3.5446269512257701E-4</v>
      </c>
      <c r="AB236" s="41">
        <f t="shared" si="38"/>
        <v>2.2575783221071518E-4</v>
      </c>
      <c r="AC236" s="30">
        <v>20938</v>
      </c>
      <c r="AD236" s="43">
        <v>2.2575464485403201E-4</v>
      </c>
      <c r="AF236" s="41">
        <f t="shared" si="39"/>
        <v>2.4615083266005391E-4</v>
      </c>
      <c r="AG236" s="49">
        <v>21323</v>
      </c>
      <c r="AH236" s="44">
        <v>2.4615402302077501E-4</v>
      </c>
      <c r="AI236" s="34"/>
      <c r="AJ236" s="46">
        <f t="shared" si="40"/>
        <v>2.5998179277836851E-4</v>
      </c>
      <c r="AK236" s="48">
        <v>612</v>
      </c>
      <c r="AL236" s="44">
        <v>2.598910033866371E-4</v>
      </c>
      <c r="AN236" s="29">
        <f t="shared" si="43"/>
        <v>3.486820357375137E-4</v>
      </c>
      <c r="AO236" s="45">
        <f t="shared" si="41"/>
        <v>2127745</v>
      </c>
    </row>
    <row r="237" spans="1:41" ht="15" customHeight="1">
      <c r="A237" s="11">
        <v>231</v>
      </c>
      <c r="B237" s="12" t="s">
        <v>248</v>
      </c>
      <c r="D237" s="41">
        <f t="shared" si="42"/>
        <v>6.2251897023359905E-4</v>
      </c>
      <c r="E237" s="30">
        <v>2543007</v>
      </c>
      <c r="F237" s="43">
        <v>4.7237900363084951E-4</v>
      </c>
      <c r="H237" s="29">
        <f t="shared" si="33"/>
        <v>6.7900412192802939E-4</v>
      </c>
      <c r="I237" s="32">
        <v>40539</v>
      </c>
      <c r="J237" s="31">
        <v>4.7237900363084951E-4</v>
      </c>
      <c r="L237" s="29">
        <f t="shared" si="34"/>
        <v>5.9742627205022433E-4</v>
      </c>
      <c r="M237" s="32">
        <v>13967</v>
      </c>
      <c r="N237" s="31">
        <v>4.7237900363084951E-4</v>
      </c>
      <c r="P237" s="41">
        <f t="shared" si="35"/>
        <v>8.0518605891335829E-4</v>
      </c>
      <c r="Q237" s="42">
        <v>5801</v>
      </c>
      <c r="R237" s="31">
        <v>8.0516004810254611E-4</v>
      </c>
      <c r="T237" s="41">
        <f t="shared" si="36"/>
        <v>6.6348911983178541E-4</v>
      </c>
      <c r="U237" s="30">
        <v>130764</v>
      </c>
      <c r="V237" s="43">
        <v>4.7237900363084951E-4</v>
      </c>
      <c r="X237" s="41">
        <f t="shared" si="37"/>
        <v>4.2662109454767586E-4</v>
      </c>
      <c r="Y237" s="30">
        <v>660463</v>
      </c>
      <c r="Z237" s="43">
        <v>0</v>
      </c>
      <c r="AB237" s="41">
        <f t="shared" si="38"/>
        <v>7.564256719239051E-4</v>
      </c>
      <c r="AC237" s="30">
        <v>70155</v>
      </c>
      <c r="AD237" s="43">
        <v>7.5642870176579301E-4</v>
      </c>
      <c r="AF237" s="41">
        <f t="shared" si="39"/>
        <v>5.9193716861180817E-4</v>
      </c>
      <c r="AG237" s="49">
        <v>51277</v>
      </c>
      <c r="AH237" s="44">
        <v>5.9193522910048796E-4</v>
      </c>
      <c r="AI237" s="34"/>
      <c r="AJ237" s="46">
        <f t="shared" si="40"/>
        <v>4.7238521825089178E-4</v>
      </c>
      <c r="AK237" s="48">
        <v>1112</v>
      </c>
      <c r="AL237" s="44">
        <v>4.7237900363084973E-4</v>
      </c>
      <c r="AN237" s="29">
        <f t="shared" si="43"/>
        <v>5.7635870729898253E-4</v>
      </c>
      <c r="AO237" s="45">
        <f t="shared" si="41"/>
        <v>3517085</v>
      </c>
    </row>
    <row r="238" spans="1:41" ht="15" customHeight="1">
      <c r="A238" s="11">
        <v>232</v>
      </c>
      <c r="B238" s="12" t="s">
        <v>249</v>
      </c>
      <c r="D238" s="41">
        <f t="shared" si="42"/>
        <v>3.8596067464879542E-3</v>
      </c>
      <c r="E238" s="30">
        <v>15766599</v>
      </c>
      <c r="F238" s="43">
        <v>3.160558639374015E-3</v>
      </c>
      <c r="H238" s="29">
        <f t="shared" si="33"/>
        <v>3.8751422987559851E-3</v>
      </c>
      <c r="I238" s="32">
        <v>231360</v>
      </c>
      <c r="J238" s="31">
        <v>3.160558639374015E-3</v>
      </c>
      <c r="L238" s="29">
        <f t="shared" si="34"/>
        <v>3.7105274448013753E-3</v>
      </c>
      <c r="M238" s="32">
        <v>86747</v>
      </c>
      <c r="N238" s="31">
        <v>3.1605586393740146E-3</v>
      </c>
      <c r="P238" s="41">
        <f t="shared" si="35"/>
        <v>4.2657788568495501E-3</v>
      </c>
      <c r="Q238" s="42">
        <v>30733</v>
      </c>
      <c r="R238" s="31">
        <v>4.2657469131259047E-3</v>
      </c>
      <c r="T238" s="41">
        <f t="shared" si="36"/>
        <v>3.9109548931921742E-3</v>
      </c>
      <c r="U238" s="30">
        <v>770792</v>
      </c>
      <c r="V238" s="43">
        <v>3.160558639374015E-3</v>
      </c>
      <c r="X238" s="41">
        <f t="shared" si="37"/>
        <v>5.6113822414751227E-3</v>
      </c>
      <c r="Y238" s="30">
        <v>8687124</v>
      </c>
      <c r="Z238" s="43">
        <v>1.2769731889259032E-2</v>
      </c>
      <c r="AB238" s="41">
        <f t="shared" si="38"/>
        <v>5.2829575436184988E-3</v>
      </c>
      <c r="AC238" s="30">
        <v>489970</v>
      </c>
      <c r="AD238" s="43">
        <v>5.2829533700151712E-3</v>
      </c>
      <c r="AF238" s="41">
        <f t="shared" si="39"/>
        <v>4.0438900452553668E-3</v>
      </c>
      <c r="AG238" s="49">
        <v>350305</v>
      </c>
      <c r="AH238" s="44">
        <v>4.0438865298007788E-3</v>
      </c>
      <c r="AI238" s="34"/>
      <c r="AJ238" s="46">
        <f t="shared" si="40"/>
        <v>3.1605629710311466E-3</v>
      </c>
      <c r="AK238" s="48">
        <v>7440</v>
      </c>
      <c r="AL238" s="44">
        <v>3.1605586393740146E-3</v>
      </c>
      <c r="AN238" s="29">
        <f t="shared" si="43"/>
        <v>4.3297258242709306E-3</v>
      </c>
      <c r="AO238" s="45">
        <f t="shared" si="41"/>
        <v>26421070</v>
      </c>
    </row>
    <row r="239" spans="1:41" ht="15" customHeight="1">
      <c r="A239" s="11">
        <v>233</v>
      </c>
      <c r="B239" s="12" t="s">
        <v>250</v>
      </c>
      <c r="D239" s="41">
        <f t="shared" si="42"/>
        <v>6.2958966958135049E-4</v>
      </c>
      <c r="E239" s="30">
        <v>2571891</v>
      </c>
      <c r="F239" s="43">
        <v>4.7239644961642795E-4</v>
      </c>
      <c r="H239" s="29">
        <f t="shared" si="33"/>
        <v>6.4934092599486519E-4</v>
      </c>
      <c r="I239" s="32">
        <v>38768</v>
      </c>
      <c r="J239" s="31">
        <v>4.72396449616428E-4</v>
      </c>
      <c r="L239" s="29">
        <f t="shared" si="34"/>
        <v>5.9605749989402709E-4</v>
      </c>
      <c r="M239" s="32">
        <v>13935</v>
      </c>
      <c r="N239" s="31">
        <v>4.7239644961642795E-4</v>
      </c>
      <c r="P239" s="41">
        <f t="shared" si="35"/>
        <v>6.9928070415540406E-4</v>
      </c>
      <c r="Q239" s="42">
        <v>5038</v>
      </c>
      <c r="R239" s="31">
        <v>6.9925303340479471E-4</v>
      </c>
      <c r="T239" s="41">
        <f t="shared" si="36"/>
        <v>6.5158057493987936E-4</v>
      </c>
      <c r="U239" s="30">
        <v>128417</v>
      </c>
      <c r="V239" s="43">
        <v>4.72396449616428E-4</v>
      </c>
      <c r="X239" s="41">
        <f t="shared" si="37"/>
        <v>1.11864250520706E-3</v>
      </c>
      <c r="Y239" s="30">
        <v>1731799</v>
      </c>
      <c r="Z239" s="43">
        <v>4.9501777889397205E-4</v>
      </c>
      <c r="AB239" s="41">
        <f t="shared" si="38"/>
        <v>4.1293693084372771E-4</v>
      </c>
      <c r="AC239" s="30">
        <v>38298</v>
      </c>
      <c r="AD239" s="43">
        <v>4.12932333446665E-4</v>
      </c>
      <c r="AF239" s="41">
        <f t="shared" si="39"/>
        <v>4.499355087819848E-4</v>
      </c>
      <c r="AG239" s="49">
        <v>38976</v>
      </c>
      <c r="AH239" s="44">
        <v>4.4993723039295198E-4</v>
      </c>
      <c r="AI239" s="34"/>
      <c r="AJ239" s="46">
        <f t="shared" si="40"/>
        <v>4.7238521825089178E-4</v>
      </c>
      <c r="AK239" s="48">
        <v>1112</v>
      </c>
      <c r="AL239" s="44">
        <v>4.7239644961642811E-4</v>
      </c>
      <c r="AN239" s="29">
        <f t="shared" si="43"/>
        <v>7.48614674618117E-4</v>
      </c>
      <c r="AO239" s="45">
        <f t="shared" si="41"/>
        <v>4568234</v>
      </c>
    </row>
    <row r="240" spans="1:41" ht="15" customHeight="1">
      <c r="A240" s="11">
        <v>234</v>
      </c>
      <c r="B240" s="12" t="s">
        <v>251</v>
      </c>
      <c r="D240" s="41">
        <f t="shared" si="42"/>
        <v>1.2055101754388047E-3</v>
      </c>
      <c r="E240" s="30">
        <v>4924542</v>
      </c>
      <c r="F240" s="43">
        <v>9.1716870000107501E-4</v>
      </c>
      <c r="H240" s="29">
        <f t="shared" si="33"/>
        <v>1.2684826751023816E-3</v>
      </c>
      <c r="I240" s="32">
        <v>75733</v>
      </c>
      <c r="J240" s="31">
        <v>9.1716870000107501E-4</v>
      </c>
      <c r="L240" s="29">
        <f t="shared" si="34"/>
        <v>1.1501535783746317E-3</v>
      </c>
      <c r="M240" s="32">
        <v>26889</v>
      </c>
      <c r="N240" s="31">
        <v>9.1716870000107501E-4</v>
      </c>
      <c r="P240" s="41">
        <f t="shared" si="35"/>
        <v>1.4790661340770119E-3</v>
      </c>
      <c r="Q240" s="42">
        <v>10656</v>
      </c>
      <c r="R240" s="31">
        <v>1.4791199541166439E-3</v>
      </c>
      <c r="T240" s="41">
        <f t="shared" si="36"/>
        <v>1.2575920652294784E-3</v>
      </c>
      <c r="U240" s="30">
        <v>247853</v>
      </c>
      <c r="V240" s="43">
        <v>9.1716870000107511E-4</v>
      </c>
      <c r="X240" s="41">
        <f t="shared" si="37"/>
        <v>5.3039239658909021E-4</v>
      </c>
      <c r="Y240" s="30">
        <v>821114</v>
      </c>
      <c r="Z240" s="43">
        <v>0</v>
      </c>
      <c r="AB240" s="41">
        <f t="shared" si="38"/>
        <v>1.6958577287036927E-3</v>
      </c>
      <c r="AC240" s="30">
        <v>157283</v>
      </c>
      <c r="AD240" s="43">
        <v>1.695853942028236E-3</v>
      </c>
      <c r="AF240" s="41">
        <f t="shared" si="39"/>
        <v>1.2436948884989715E-3</v>
      </c>
      <c r="AG240" s="49">
        <v>107736</v>
      </c>
      <c r="AH240" s="44">
        <v>1.2436936154327539E-3</v>
      </c>
      <c r="AI240" s="34"/>
      <c r="AJ240" s="46">
        <f t="shared" si="40"/>
        <v>9.1715799119035553E-4</v>
      </c>
      <c r="AK240" s="48">
        <v>2159</v>
      </c>
      <c r="AL240" s="44">
        <v>9.1716870000107479E-4</v>
      </c>
      <c r="AN240" s="29">
        <f t="shared" si="43"/>
        <v>1.044526995443374E-3</v>
      </c>
      <c r="AO240" s="45">
        <f t="shared" si="41"/>
        <v>6373965</v>
      </c>
    </row>
    <row r="241" spans="1:41" ht="15" customHeight="1">
      <c r="A241" s="11">
        <v>235</v>
      </c>
      <c r="B241" s="12" t="s">
        <v>252</v>
      </c>
      <c r="D241" s="41">
        <f t="shared" si="42"/>
        <v>8.0288006514553248E-4</v>
      </c>
      <c r="E241" s="30">
        <v>3279787</v>
      </c>
      <c r="F241" s="43">
        <v>5.0665604467878603E-4</v>
      </c>
      <c r="H241" s="29">
        <f t="shared" si="33"/>
        <v>8.6832264458898585E-4</v>
      </c>
      <c r="I241" s="32">
        <v>51842</v>
      </c>
      <c r="J241" s="31">
        <v>5.0665604467878603E-4</v>
      </c>
      <c r="L241" s="29">
        <f t="shared" si="34"/>
        <v>7.4221670169796609E-4</v>
      </c>
      <c r="M241" s="32">
        <v>17352</v>
      </c>
      <c r="N241" s="31">
        <v>5.0665604467878603E-4</v>
      </c>
      <c r="P241" s="41">
        <f t="shared" si="35"/>
        <v>1.0603027588414315E-3</v>
      </c>
      <c r="Q241" s="42">
        <v>7639</v>
      </c>
      <c r="R241" s="31">
        <v>1.0602395921717597E-3</v>
      </c>
      <c r="T241" s="41">
        <f t="shared" si="36"/>
        <v>8.5588290134490548E-4</v>
      </c>
      <c r="U241" s="30">
        <v>168682</v>
      </c>
      <c r="V241" s="43">
        <v>5.0665604467878603E-4</v>
      </c>
      <c r="X241" s="41">
        <f t="shared" si="37"/>
        <v>1.2093489750651103E-3</v>
      </c>
      <c r="Y241" s="30">
        <v>1872224</v>
      </c>
      <c r="Z241" s="43">
        <v>1.788665688299298E-3</v>
      </c>
      <c r="AB241" s="41">
        <f t="shared" si="38"/>
        <v>9.1906446937669076E-4</v>
      </c>
      <c r="AC241" s="30">
        <v>85239</v>
      </c>
      <c r="AD241" s="43">
        <v>9.1906950471406601E-4</v>
      </c>
      <c r="AF241" s="41">
        <f t="shared" si="39"/>
        <v>6.7464929711198566E-4</v>
      </c>
      <c r="AG241" s="49">
        <v>58442</v>
      </c>
      <c r="AH241" s="44">
        <v>6.7464830810135901E-4</v>
      </c>
      <c r="AI241" s="34"/>
      <c r="AJ241" s="46">
        <f t="shared" si="40"/>
        <v>5.067945731774406E-4</v>
      </c>
      <c r="AK241" s="48">
        <v>1193</v>
      </c>
      <c r="AL241" s="44">
        <v>5.0665604467878592E-4</v>
      </c>
      <c r="AN241" s="29">
        <f t="shared" si="43"/>
        <v>9.0825513154611857E-4</v>
      </c>
      <c r="AO241" s="45">
        <f t="shared" si="41"/>
        <v>5542400</v>
      </c>
    </row>
    <row r="242" spans="1:41" ht="15" customHeight="1">
      <c r="A242" s="11">
        <v>236</v>
      </c>
      <c r="B242" s="12" t="s">
        <v>253</v>
      </c>
      <c r="D242" s="41">
        <f t="shared" si="42"/>
        <v>4.6075481337558223E-4</v>
      </c>
      <c r="E242" s="30">
        <v>1882196</v>
      </c>
      <c r="F242" s="43">
        <v>1.77850946529019E-4</v>
      </c>
      <c r="H242" s="29">
        <f t="shared" si="33"/>
        <v>5.0449207312642749E-4</v>
      </c>
      <c r="I242" s="32">
        <v>30120</v>
      </c>
      <c r="J242" s="31">
        <v>1.77850946529019E-4</v>
      </c>
      <c r="L242" s="29">
        <f t="shared" si="34"/>
        <v>3.9865489049245302E-4</v>
      </c>
      <c r="M242" s="32">
        <v>9320</v>
      </c>
      <c r="N242" s="31">
        <v>1.77850946529019E-4</v>
      </c>
      <c r="P242" s="41">
        <f t="shared" si="35"/>
        <v>7.3828385577661662E-4</v>
      </c>
      <c r="Q242" s="42">
        <v>5319</v>
      </c>
      <c r="R242" s="31">
        <v>7.3826751915751941E-4</v>
      </c>
      <c r="T242" s="41">
        <f t="shared" si="36"/>
        <v>4.9651579418080814E-4</v>
      </c>
      <c r="U242" s="30">
        <v>97856</v>
      </c>
      <c r="V242" s="43">
        <v>1.7785094652901902E-4</v>
      </c>
      <c r="X242" s="41">
        <f t="shared" si="37"/>
        <v>8.386903973705011E-4</v>
      </c>
      <c r="Y242" s="30">
        <v>1298398</v>
      </c>
      <c r="Z242" s="43">
        <v>7.8972603795643003E-4</v>
      </c>
      <c r="AB242" s="41">
        <f t="shared" si="38"/>
        <v>3.2473848459844875E-4</v>
      </c>
      <c r="AC242" s="30">
        <v>30118</v>
      </c>
      <c r="AD242" s="43">
        <v>3.2473527947452299E-4</v>
      </c>
      <c r="AF242" s="41">
        <f t="shared" si="39"/>
        <v>2.395246272505491E-4</v>
      </c>
      <c r="AG242" s="49">
        <v>20749</v>
      </c>
      <c r="AH242" s="44">
        <v>2.3952284860048501E-4</v>
      </c>
      <c r="AI242" s="34"/>
      <c r="AJ242" s="46">
        <f t="shared" si="40"/>
        <v>1.779940705459745E-4</v>
      </c>
      <c r="AK242" s="48">
        <v>419</v>
      </c>
      <c r="AL242" s="44">
        <v>1.7785094652901902E-4</v>
      </c>
      <c r="AN242" s="29">
        <f t="shared" si="43"/>
        <v>5.5299191688198599E-4</v>
      </c>
      <c r="AO242" s="45">
        <f t="shared" si="41"/>
        <v>3374495</v>
      </c>
    </row>
    <row r="243" spans="1:41" ht="15" customHeight="1">
      <c r="A243" s="11">
        <v>237</v>
      </c>
      <c r="B243" s="12" t="s">
        <v>254</v>
      </c>
      <c r="D243" s="41">
        <f t="shared" si="42"/>
        <v>4.6677851850126145E-4</v>
      </c>
      <c r="E243" s="30">
        <v>1906803</v>
      </c>
      <c r="F243" s="43">
        <v>3.4263373733647102E-4</v>
      </c>
      <c r="H243" s="29">
        <f t="shared" si="33"/>
        <v>5.2871171249365236E-4</v>
      </c>
      <c r="I243" s="32">
        <v>31566</v>
      </c>
      <c r="J243" s="31">
        <v>3.4263373733647097E-4</v>
      </c>
      <c r="L243" s="29">
        <f t="shared" si="34"/>
        <v>4.4793068811555448E-4</v>
      </c>
      <c r="M243" s="32">
        <v>10472</v>
      </c>
      <c r="N243" s="31">
        <v>3.4263373733647102E-4</v>
      </c>
      <c r="P243" s="41">
        <f t="shared" si="35"/>
        <v>6.3695894231225673E-4</v>
      </c>
      <c r="Q243" s="42">
        <v>4589</v>
      </c>
      <c r="R243" s="31">
        <v>6.3696639041093068E-4</v>
      </c>
      <c r="T243" s="41">
        <f t="shared" si="36"/>
        <v>5.0962686363146225E-4</v>
      </c>
      <c r="U243" s="30">
        <v>100440</v>
      </c>
      <c r="V243" s="43">
        <v>3.4263373733647097E-4</v>
      </c>
      <c r="X243" s="41">
        <f t="shared" si="37"/>
        <v>5.3711859541858559E-4</v>
      </c>
      <c r="Y243" s="30">
        <v>831527</v>
      </c>
      <c r="Z243" s="43">
        <v>4.1959577201129998E-4</v>
      </c>
      <c r="AB243" s="41">
        <f t="shared" si="38"/>
        <v>3.8145288890776012E-4</v>
      </c>
      <c r="AC243" s="30">
        <v>35378</v>
      </c>
      <c r="AD243" s="43">
        <v>3.81456098181849E-4</v>
      </c>
      <c r="AF243" s="41">
        <f t="shared" si="39"/>
        <v>3.5736487955059272E-4</v>
      </c>
      <c r="AG243" s="49">
        <v>30957</v>
      </c>
      <c r="AH243" s="44">
        <v>3.5736570603968099E-4</v>
      </c>
      <c r="AI243" s="34"/>
      <c r="AJ243" s="46">
        <f t="shared" si="40"/>
        <v>3.4281912871265258E-4</v>
      </c>
      <c r="AK243" s="48">
        <v>807</v>
      </c>
      <c r="AL243" s="44">
        <v>3.4263373733647119E-4</v>
      </c>
      <c r="AN243" s="29">
        <f t="shared" si="43"/>
        <v>4.8384430893476572E-4</v>
      </c>
      <c r="AO243" s="45">
        <f t="shared" si="41"/>
        <v>2952539</v>
      </c>
    </row>
    <row r="244" spans="1:41" ht="15" customHeight="1">
      <c r="A244" s="11">
        <v>238</v>
      </c>
      <c r="B244" s="12" t="s">
        <v>255</v>
      </c>
      <c r="D244" s="41">
        <f t="shared" si="42"/>
        <v>3.6174666277672448E-4</v>
      </c>
      <c r="E244" s="30">
        <v>1477745</v>
      </c>
      <c r="F244" s="43">
        <v>1.6013028740959601E-4</v>
      </c>
      <c r="H244" s="29">
        <f t="shared" si="33"/>
        <v>4.1937159783995656E-4</v>
      </c>
      <c r="I244" s="32">
        <v>25038</v>
      </c>
      <c r="J244" s="31">
        <v>1.6013028740959599E-4</v>
      </c>
      <c r="L244" s="29">
        <f t="shared" si="34"/>
        <v>3.2127648953742644E-4</v>
      </c>
      <c r="M244" s="32">
        <v>7511</v>
      </c>
      <c r="N244" s="31">
        <v>1.6013028740959601E-4</v>
      </c>
      <c r="P244" s="41">
        <f t="shared" si="35"/>
        <v>5.5839743406454762E-4</v>
      </c>
      <c r="Q244" s="42">
        <v>4023</v>
      </c>
      <c r="R244" s="31">
        <v>5.5836885615452862E-4</v>
      </c>
      <c r="T244" s="41">
        <f t="shared" si="36"/>
        <v>4.0469771647994252E-4</v>
      </c>
      <c r="U244" s="30">
        <v>79760</v>
      </c>
      <c r="V244" s="43">
        <v>1.6013028740959601E-4</v>
      </c>
      <c r="X244" s="41">
        <f t="shared" si="37"/>
        <v>5.431271521757127E-4</v>
      </c>
      <c r="Y244" s="30">
        <v>840829</v>
      </c>
      <c r="Z244" s="43">
        <v>3.65747672398893E-4</v>
      </c>
      <c r="AB244" s="41">
        <f t="shared" si="38"/>
        <v>2.404431969767384E-4</v>
      </c>
      <c r="AC244" s="30">
        <v>22300</v>
      </c>
      <c r="AD244" s="43">
        <v>2.4044757173959501E-4</v>
      </c>
      <c r="AF244" s="41">
        <f t="shared" si="39"/>
        <v>1.9229848381799831E-4</v>
      </c>
      <c r="AG244" s="49">
        <v>16658</v>
      </c>
      <c r="AH244" s="44">
        <v>1.9229931457328999E-4</v>
      </c>
      <c r="AI244" s="34"/>
      <c r="AJ244" s="46">
        <f t="shared" si="40"/>
        <v>1.6015218280628256E-4</v>
      </c>
      <c r="AK244" s="48">
        <v>377</v>
      </c>
      <c r="AL244" s="44">
        <v>1.6013028740959572E-4</v>
      </c>
      <c r="AN244" s="29">
        <f t="shared" si="43"/>
        <v>4.0546371336096275E-4</v>
      </c>
      <c r="AO244" s="45">
        <f t="shared" si="41"/>
        <v>2474241</v>
      </c>
    </row>
    <row r="245" spans="1:41" ht="15" customHeight="1">
      <c r="A245" s="11">
        <v>239</v>
      </c>
      <c r="B245" s="12" t="s">
        <v>256</v>
      </c>
      <c r="D245" s="41">
        <f t="shared" si="42"/>
        <v>3.1895820964031112E-4</v>
      </c>
      <c r="E245" s="30">
        <v>1302953</v>
      </c>
      <c r="F245" s="43">
        <v>2.327255599855855E-4</v>
      </c>
      <c r="H245" s="29">
        <f t="shared" si="33"/>
        <v>3.4538947675763818E-4</v>
      </c>
      <c r="I245" s="32">
        <v>20621</v>
      </c>
      <c r="J245" s="31">
        <v>2.327255599855855E-4</v>
      </c>
      <c r="L245" s="29">
        <f t="shared" si="34"/>
        <v>3.03482451506862E-4</v>
      </c>
      <c r="M245" s="32">
        <v>7095</v>
      </c>
      <c r="N245" s="31">
        <v>2.327255599855855E-4</v>
      </c>
      <c r="P245" s="41">
        <f t="shared" si="35"/>
        <v>4.2667504656087978E-4</v>
      </c>
      <c r="Q245" s="42">
        <v>3074</v>
      </c>
      <c r="R245" s="31">
        <v>4.2666281194313248E-4</v>
      </c>
      <c r="T245" s="41">
        <f t="shared" si="36"/>
        <v>3.3829502069793389E-4</v>
      </c>
      <c r="U245" s="30">
        <v>66673</v>
      </c>
      <c r="V245" s="43">
        <v>2.3272555998558547E-4</v>
      </c>
      <c r="X245" s="41">
        <f t="shared" si="37"/>
        <v>3.9849805175130919E-4</v>
      </c>
      <c r="Y245" s="30">
        <v>616925</v>
      </c>
      <c r="Z245" s="43">
        <v>4.1323135544023499E-4</v>
      </c>
      <c r="AB245" s="41">
        <f t="shared" si="38"/>
        <v>2.4178019053840277E-4</v>
      </c>
      <c r="AC245" s="30">
        <v>22424</v>
      </c>
      <c r="AD245" s="43">
        <v>2.41784502064991E-4</v>
      </c>
      <c r="AF245" s="41">
        <f t="shared" si="39"/>
        <v>2.3644240278306169E-4</v>
      </c>
      <c r="AG245" s="49">
        <v>20482</v>
      </c>
      <c r="AH245" s="44">
        <v>2.3643728984198799E-4</v>
      </c>
      <c r="AI245" s="34"/>
      <c r="AJ245" s="46">
        <f t="shared" si="40"/>
        <v>2.3279415431788552E-4</v>
      </c>
      <c r="AK245" s="48">
        <v>548</v>
      </c>
      <c r="AL245" s="44">
        <v>2.3272555998558541E-4</v>
      </c>
      <c r="AN245" s="29">
        <f t="shared" si="43"/>
        <v>3.3771067296019475E-4</v>
      </c>
      <c r="AO245" s="45">
        <f t="shared" si="41"/>
        <v>2060795</v>
      </c>
    </row>
    <row r="246" spans="1:41" ht="15" customHeight="1">
      <c r="A246" s="11">
        <v>240</v>
      </c>
      <c r="B246" s="12" t="s">
        <v>257</v>
      </c>
      <c r="D246" s="41">
        <f t="shared" si="42"/>
        <v>5.6316171725460126E-4</v>
      </c>
      <c r="E246" s="30">
        <v>2300531</v>
      </c>
      <c r="F246" s="43">
        <v>3.3370733756294302E-4</v>
      </c>
      <c r="H246" s="29">
        <f t="shared" si="33"/>
        <v>6.2594200746373578E-4</v>
      </c>
      <c r="I246" s="32">
        <v>37371</v>
      </c>
      <c r="J246" s="31">
        <v>3.3370733756294297E-4</v>
      </c>
      <c r="L246" s="29">
        <f t="shared" si="34"/>
        <v>5.1790916460113957E-4</v>
      </c>
      <c r="M246" s="32">
        <v>12108</v>
      </c>
      <c r="N246" s="31">
        <v>3.3370733756294302E-4</v>
      </c>
      <c r="P246" s="41">
        <f t="shared" si="35"/>
        <v>7.853374799744495E-4</v>
      </c>
      <c r="Q246" s="42">
        <v>5658</v>
      </c>
      <c r="R246" s="31">
        <v>7.8532894871723049E-4</v>
      </c>
      <c r="T246" s="41">
        <f t="shared" si="36"/>
        <v>6.1100932442616793E-4</v>
      </c>
      <c r="U246" s="30">
        <v>120421</v>
      </c>
      <c r="V246" s="43">
        <v>3.3370733756294302E-4</v>
      </c>
      <c r="X246" s="41">
        <f t="shared" si="37"/>
        <v>4.2862416211420472E-4</v>
      </c>
      <c r="Y246" s="30">
        <v>663564</v>
      </c>
      <c r="Z246" s="43">
        <v>0</v>
      </c>
      <c r="AB246" s="41">
        <f t="shared" si="38"/>
        <v>6.4928288948633338E-4</v>
      </c>
      <c r="AC246" s="30">
        <v>60218</v>
      </c>
      <c r="AD246" s="43">
        <v>6.4928501398526899E-4</v>
      </c>
      <c r="AF246" s="41">
        <f t="shared" si="39"/>
        <v>4.6632786362779807E-4</v>
      </c>
      <c r="AG246" s="49">
        <v>40396</v>
      </c>
      <c r="AH246" s="44">
        <v>4.6633297367316599E-4</v>
      </c>
      <c r="AI246" s="34"/>
      <c r="AJ246" s="46">
        <f t="shared" si="40"/>
        <v>3.338981848428066E-4</v>
      </c>
      <c r="AK246" s="48">
        <v>786</v>
      </c>
      <c r="AL246" s="44">
        <v>3.3370733756294345E-4</v>
      </c>
      <c r="AN246" s="29">
        <f t="shared" si="43"/>
        <v>5.3112424560893153E-4</v>
      </c>
      <c r="AO246" s="45">
        <f t="shared" si="41"/>
        <v>3241053</v>
      </c>
    </row>
    <row r="247" spans="1:41" ht="15" customHeight="1">
      <c r="A247" s="11">
        <v>241</v>
      </c>
      <c r="B247" s="12" t="s">
        <v>258</v>
      </c>
      <c r="D247" s="41">
        <f t="shared" si="42"/>
        <v>3.8750585403367777E-4</v>
      </c>
      <c r="E247" s="30">
        <v>1582972</v>
      </c>
      <c r="F247" s="43">
        <v>2.7904215315106699E-4</v>
      </c>
      <c r="H247" s="29">
        <f t="shared" si="33"/>
        <v>4.2407818059389166E-4</v>
      </c>
      <c r="I247" s="32">
        <v>25319</v>
      </c>
      <c r="J247" s="31">
        <v>2.7904215315106699E-4</v>
      </c>
      <c r="L247" s="29">
        <f t="shared" si="34"/>
        <v>3.6790029110789571E-4</v>
      </c>
      <c r="M247" s="32">
        <v>8601</v>
      </c>
      <c r="N247" s="31">
        <v>2.7904215315106699E-4</v>
      </c>
      <c r="P247" s="41">
        <f t="shared" si="35"/>
        <v>4.9801888973989474E-4</v>
      </c>
      <c r="Q247" s="42">
        <v>3588</v>
      </c>
      <c r="R247" s="31">
        <v>4.9802403304326855E-4</v>
      </c>
      <c r="T247" s="41">
        <f t="shared" si="36"/>
        <v>4.149673776905168E-4</v>
      </c>
      <c r="U247" s="30">
        <v>81784</v>
      </c>
      <c r="V247" s="43">
        <v>2.7904215315106699E-4</v>
      </c>
      <c r="X247" s="41">
        <f t="shared" si="37"/>
        <v>4.9335470191085821E-4</v>
      </c>
      <c r="Y247" s="30">
        <v>763775</v>
      </c>
      <c r="Z247" s="43">
        <v>2.9888702264175898E-4</v>
      </c>
      <c r="AB247" s="41">
        <f t="shared" si="38"/>
        <v>2.5036282662779666E-4</v>
      </c>
      <c r="AC247" s="30">
        <v>23220</v>
      </c>
      <c r="AD247" s="43">
        <v>2.5036342280428098E-4</v>
      </c>
      <c r="AF247" s="41">
        <f t="shared" si="39"/>
        <v>2.675186135189274E-4</v>
      </c>
      <c r="AG247" s="49">
        <v>23174</v>
      </c>
      <c r="AH247" s="44">
        <v>2.67518512172198E-4</v>
      </c>
      <c r="AI247" s="34"/>
      <c r="AJ247" s="46">
        <f t="shared" si="40"/>
        <v>2.7909810107089561E-4</v>
      </c>
      <c r="AK247" s="48">
        <v>657</v>
      </c>
      <c r="AL247" s="44">
        <v>2.7904215315106699E-4</v>
      </c>
      <c r="AN247" s="29">
        <f t="shared" si="43"/>
        <v>4.118300535033984E-4</v>
      </c>
      <c r="AO247" s="45">
        <f t="shared" si="41"/>
        <v>2513090</v>
      </c>
    </row>
    <row r="248" spans="1:41" ht="15" customHeight="1">
      <c r="A248" s="11">
        <v>242</v>
      </c>
      <c r="B248" s="12" t="s">
        <v>259</v>
      </c>
      <c r="D248" s="41">
        <f t="shared" si="42"/>
        <v>1.8946957744935464E-3</v>
      </c>
      <c r="E248" s="30">
        <v>7739884</v>
      </c>
      <c r="F248" s="43">
        <v>1.6030891880042916E-3</v>
      </c>
      <c r="H248" s="29">
        <f t="shared" si="33"/>
        <v>1.9684905506725269E-3</v>
      </c>
      <c r="I248" s="32">
        <v>117526</v>
      </c>
      <c r="J248" s="31">
        <v>1.6030891880042916E-3</v>
      </c>
      <c r="L248" s="29">
        <f t="shared" si="34"/>
        <v>1.8454042854630793E-3</v>
      </c>
      <c r="M248" s="32">
        <v>43143</v>
      </c>
      <c r="N248" s="31">
        <v>1.6030891880042916E-3</v>
      </c>
      <c r="P248" s="41">
        <f t="shared" si="35"/>
        <v>2.1673815393780538E-3</v>
      </c>
      <c r="Q248" s="42">
        <v>15615</v>
      </c>
      <c r="R248" s="31">
        <v>2.1674436548262122E-3</v>
      </c>
      <c r="T248" s="41">
        <f t="shared" si="36"/>
        <v>1.9571619957669917E-3</v>
      </c>
      <c r="U248" s="30">
        <v>385728</v>
      </c>
      <c r="V248" s="43">
        <v>1.6030891880042914E-3</v>
      </c>
      <c r="X248" s="41">
        <f t="shared" si="37"/>
        <v>6.2198703732878411E-4</v>
      </c>
      <c r="Y248" s="30">
        <v>962914</v>
      </c>
      <c r="Z248" s="43">
        <v>0</v>
      </c>
      <c r="AB248" s="41">
        <f t="shared" si="38"/>
        <v>2.9300753014181902E-3</v>
      </c>
      <c r="AC248" s="30">
        <v>271751</v>
      </c>
      <c r="AD248" s="43">
        <v>2.930071652079163E-3</v>
      </c>
      <c r="AF248" s="41">
        <f t="shared" si="39"/>
        <v>2.1656840411929256E-3</v>
      </c>
      <c r="AG248" s="49">
        <v>187604</v>
      </c>
      <c r="AH248" s="44">
        <v>2.1656826108890901E-3</v>
      </c>
      <c r="AI248" s="34"/>
      <c r="AJ248" s="46">
        <f t="shared" si="40"/>
        <v>1.6032210554666056E-3</v>
      </c>
      <c r="AK248" s="48">
        <v>3774</v>
      </c>
      <c r="AL248" s="44">
        <v>1.6030891880042914E-3</v>
      </c>
      <c r="AN248" s="29">
        <f t="shared" si="43"/>
        <v>1.5941560544380806E-3</v>
      </c>
      <c r="AO248" s="45">
        <f t="shared" si="41"/>
        <v>9727939</v>
      </c>
    </row>
    <row r="249" spans="1:41" ht="15" customHeight="1">
      <c r="A249" s="11">
        <v>243</v>
      </c>
      <c r="B249" s="12" t="s">
        <v>260</v>
      </c>
      <c r="D249" s="41">
        <f t="shared" si="42"/>
        <v>6.1813442183249201E-4</v>
      </c>
      <c r="E249" s="30">
        <v>2525096</v>
      </c>
      <c r="F249" s="43">
        <v>4.906417659960615E-4</v>
      </c>
      <c r="H249" s="29">
        <f t="shared" si="33"/>
        <v>6.6843524748769819E-4</v>
      </c>
      <c r="I249" s="32">
        <v>39908</v>
      </c>
      <c r="J249" s="31">
        <v>4.906417659960615E-4</v>
      </c>
      <c r="L249" s="29">
        <f t="shared" si="34"/>
        <v>5.9832452877772886E-4</v>
      </c>
      <c r="M249" s="32">
        <v>13988</v>
      </c>
      <c r="N249" s="31">
        <v>4.906417659960615E-4</v>
      </c>
      <c r="P249" s="41">
        <f t="shared" si="35"/>
        <v>8.0754568018581599E-4</v>
      </c>
      <c r="Q249" s="42">
        <v>5818</v>
      </c>
      <c r="R249" s="31">
        <v>8.0752861984114354E-4</v>
      </c>
      <c r="T249" s="41">
        <f t="shared" si="36"/>
        <v>6.5349852550193328E-4</v>
      </c>
      <c r="U249" s="30">
        <v>128795</v>
      </c>
      <c r="V249" s="43">
        <v>4.906417659960615E-4</v>
      </c>
      <c r="X249" s="41">
        <f t="shared" si="37"/>
        <v>8.0521442941327518E-4</v>
      </c>
      <c r="Y249" s="30">
        <v>1246573</v>
      </c>
      <c r="Z249" s="43">
        <v>5.6259761585158096E-4</v>
      </c>
      <c r="AB249" s="41">
        <f t="shared" si="38"/>
        <v>4.8127455337460516E-4</v>
      </c>
      <c r="AC249" s="30">
        <v>44636</v>
      </c>
      <c r="AD249" s="43">
        <v>4.8127715854400199E-4</v>
      </c>
      <c r="AF249" s="41">
        <f t="shared" si="39"/>
        <v>4.8557156470383379E-4</v>
      </c>
      <c r="AG249" s="49">
        <v>42063</v>
      </c>
      <c r="AH249" s="44">
        <v>4.8556891845264399E-4</v>
      </c>
      <c r="AI249" s="34"/>
      <c r="AJ249" s="46">
        <f t="shared" si="40"/>
        <v>4.9065191284152875E-4</v>
      </c>
      <c r="AK249" s="48">
        <v>1155</v>
      </c>
      <c r="AL249" s="44">
        <v>4.9064176599606139E-4</v>
      </c>
      <c r="AN249" s="29">
        <f t="shared" si="43"/>
        <v>6.6336710390135995E-4</v>
      </c>
      <c r="AO249" s="45">
        <f t="shared" si="41"/>
        <v>4048032</v>
      </c>
    </row>
    <row r="250" spans="1:41" ht="15" customHeight="1">
      <c r="A250" s="11">
        <v>244</v>
      </c>
      <c r="B250" s="12" t="s">
        <v>261</v>
      </c>
      <c r="D250" s="41">
        <f t="shared" si="42"/>
        <v>6.3871935148740184E-4</v>
      </c>
      <c r="E250" s="30">
        <v>2609186</v>
      </c>
      <c r="F250" s="43">
        <v>5.094595758275345E-4</v>
      </c>
      <c r="H250" s="29">
        <f t="shared" si="33"/>
        <v>6.788031290702101E-4</v>
      </c>
      <c r="I250" s="32">
        <v>40527</v>
      </c>
      <c r="J250" s="31">
        <v>5.094595758275345E-4</v>
      </c>
      <c r="L250" s="29">
        <f t="shared" si="34"/>
        <v>6.1641798571746139E-4</v>
      </c>
      <c r="M250" s="32">
        <v>14411</v>
      </c>
      <c r="N250" s="31">
        <v>5.094595758275345E-4</v>
      </c>
      <c r="P250" s="41">
        <f t="shared" si="35"/>
        <v>7.720125598476295E-4</v>
      </c>
      <c r="Q250" s="42">
        <v>5562</v>
      </c>
      <c r="R250" s="31">
        <v>7.7197168158319113E-4</v>
      </c>
      <c r="T250" s="41">
        <f t="shared" si="36"/>
        <v>6.6986706654210742E-4</v>
      </c>
      <c r="U250" s="30">
        <v>132021</v>
      </c>
      <c r="V250" s="43">
        <v>5.094595758275345E-4</v>
      </c>
      <c r="X250" s="41">
        <f t="shared" si="37"/>
        <v>6.9406000506117883E-4</v>
      </c>
      <c r="Y250" s="30">
        <v>1074492</v>
      </c>
      <c r="Z250" s="43">
        <v>1.13220926870284E-3</v>
      </c>
      <c r="AB250" s="41">
        <f t="shared" si="38"/>
        <v>9.5016035189152994E-4</v>
      </c>
      <c r="AC250" s="30">
        <v>88123</v>
      </c>
      <c r="AD250" s="43">
        <v>9.5016292721611698E-4</v>
      </c>
      <c r="AF250" s="41">
        <f t="shared" si="39"/>
        <v>6.8649335068367897E-4</v>
      </c>
      <c r="AG250" s="49">
        <v>59468</v>
      </c>
      <c r="AH250" s="44">
        <v>6.8649463194492505E-4</v>
      </c>
      <c r="AI250" s="34"/>
      <c r="AJ250" s="46">
        <f t="shared" si="40"/>
        <v>5.0934341428311085E-4</v>
      </c>
      <c r="AK250" s="48">
        <v>1199</v>
      </c>
      <c r="AL250" s="44">
        <v>5.0945957582753461E-4</v>
      </c>
      <c r="AN250" s="29">
        <f t="shared" si="43"/>
        <v>6.5959095584343971E-4</v>
      </c>
      <c r="AO250" s="45">
        <f t="shared" si="41"/>
        <v>4024989</v>
      </c>
    </row>
    <row r="251" spans="1:41" ht="15" customHeight="1">
      <c r="A251" s="11">
        <v>245</v>
      </c>
      <c r="B251" s="12" t="s">
        <v>262</v>
      </c>
      <c r="D251" s="41">
        <f t="shared" si="42"/>
        <v>3.2193028278741848E-4</v>
      </c>
      <c r="E251" s="30">
        <v>1315094</v>
      </c>
      <c r="F251" s="43">
        <v>1.6119379517543099E-4</v>
      </c>
      <c r="H251" s="29">
        <f t="shared" si="33"/>
        <v>3.6292610360237154E-4</v>
      </c>
      <c r="I251" s="32">
        <v>21668</v>
      </c>
      <c r="J251" s="31">
        <v>1.6119379517543102E-4</v>
      </c>
      <c r="L251" s="29">
        <f t="shared" si="34"/>
        <v>2.8906756973690956E-4</v>
      </c>
      <c r="M251" s="32">
        <v>6758</v>
      </c>
      <c r="N251" s="31">
        <v>1.6119379517543099E-4</v>
      </c>
      <c r="P251" s="41">
        <f t="shared" si="35"/>
        <v>4.7442267701531784E-4</v>
      </c>
      <c r="Q251" s="42">
        <v>3418</v>
      </c>
      <c r="R251" s="31">
        <v>4.7441350841090108E-4</v>
      </c>
      <c r="T251" s="41">
        <f t="shared" si="36"/>
        <v>3.532986709942126E-4</v>
      </c>
      <c r="U251" s="30">
        <v>69630</v>
      </c>
      <c r="V251" s="43">
        <v>1.6119379517543099E-4</v>
      </c>
      <c r="X251" s="41">
        <f t="shared" si="37"/>
        <v>2.7259934482146776E-4</v>
      </c>
      <c r="Y251" s="30">
        <v>422018</v>
      </c>
      <c r="Z251" s="43">
        <v>0</v>
      </c>
      <c r="AB251" s="41">
        <f t="shared" si="38"/>
        <v>3.1592942218006332E-4</v>
      </c>
      <c r="AC251" s="30">
        <v>29301</v>
      </c>
      <c r="AD251" s="43">
        <v>3.1592924994078698E-4</v>
      </c>
      <c r="AF251" s="41">
        <f t="shared" si="39"/>
        <v>2.2488694700794964E-4</v>
      </c>
      <c r="AG251" s="49">
        <v>19481</v>
      </c>
      <c r="AH251" s="44">
        <v>2.2488206400350099E-4</v>
      </c>
      <c r="AI251" s="34"/>
      <c r="AJ251" s="46">
        <f t="shared" si="40"/>
        <v>1.6100179650817265E-4</v>
      </c>
      <c r="AK251" s="48">
        <v>379</v>
      </c>
      <c r="AL251" s="44">
        <v>1.6119379517543116E-4</v>
      </c>
      <c r="AN251" s="29">
        <f t="shared" si="43"/>
        <v>3.0935260894392153E-4</v>
      </c>
      <c r="AO251" s="45">
        <f t="shared" si="41"/>
        <v>1887747</v>
      </c>
    </row>
    <row r="252" spans="1:41" ht="15" customHeight="1">
      <c r="A252" s="11">
        <v>246</v>
      </c>
      <c r="B252" s="12" t="s">
        <v>263</v>
      </c>
      <c r="D252" s="41">
        <f t="shared" si="42"/>
        <v>2.5631285135598871E-4</v>
      </c>
      <c r="E252" s="30">
        <v>1047045</v>
      </c>
      <c r="F252" s="43">
        <v>7.4673928105028995E-5</v>
      </c>
      <c r="H252" s="29">
        <f t="shared" si="33"/>
        <v>3.0282923911440271E-4</v>
      </c>
      <c r="I252" s="32">
        <v>18080</v>
      </c>
      <c r="J252" s="31">
        <v>7.4673928105029009E-5</v>
      </c>
      <c r="L252" s="29">
        <f t="shared" si="34"/>
        <v>2.1853302956286935E-4</v>
      </c>
      <c r="M252" s="32">
        <v>5109</v>
      </c>
      <c r="N252" s="31">
        <v>7.4673928105028995E-5</v>
      </c>
      <c r="P252" s="41">
        <f t="shared" si="35"/>
        <v>4.2709145031484286E-4</v>
      </c>
      <c r="Q252" s="42">
        <v>3077</v>
      </c>
      <c r="R252" s="31">
        <v>4.2703745654004796E-4</v>
      </c>
      <c r="T252" s="41">
        <f t="shared" si="36"/>
        <v>2.9141178473661655E-4</v>
      </c>
      <c r="U252" s="30">
        <v>57433</v>
      </c>
      <c r="V252" s="43">
        <v>7.4673928105028995E-5</v>
      </c>
      <c r="X252" s="41">
        <f t="shared" si="37"/>
        <v>3.1470316620859561E-4</v>
      </c>
      <c r="Y252" s="30">
        <v>487200</v>
      </c>
      <c r="Z252" s="43">
        <v>0</v>
      </c>
      <c r="AB252" s="41">
        <f t="shared" si="38"/>
        <v>1.4782404621305306E-4</v>
      </c>
      <c r="AC252" s="30">
        <v>13710</v>
      </c>
      <c r="AD252" s="43">
        <v>1.4782764994464799E-4</v>
      </c>
      <c r="AF252" s="41">
        <f t="shared" si="39"/>
        <v>1.0395292632855534E-4</v>
      </c>
      <c r="AG252" s="49">
        <v>9005</v>
      </c>
      <c r="AH252" s="44">
        <v>1.03950350665756E-4</v>
      </c>
      <c r="AI252" s="34"/>
      <c r="AJ252" s="46">
        <f t="shared" si="40"/>
        <v>7.4766005766328193E-5</v>
      </c>
      <c r="AK252" s="48">
        <v>176</v>
      </c>
      <c r="AL252" s="44">
        <v>7.4673928105029131E-5</v>
      </c>
      <c r="AN252" s="29">
        <f t="shared" si="43"/>
        <v>2.6889015747157829E-4</v>
      </c>
      <c r="AO252" s="45">
        <f t="shared" si="41"/>
        <v>1640835</v>
      </c>
    </row>
    <row r="253" spans="1:41" ht="15" customHeight="1">
      <c r="A253" s="11">
        <v>247</v>
      </c>
      <c r="B253" s="12" t="s">
        <v>264</v>
      </c>
      <c r="D253" s="41">
        <f t="shared" si="42"/>
        <v>5.1810816298729389E-4</v>
      </c>
      <c r="E253" s="30">
        <v>2116486</v>
      </c>
      <c r="F253" s="43">
        <v>2.5303553071519551E-4</v>
      </c>
      <c r="H253" s="29">
        <f t="shared" si="33"/>
        <v>4.393033895737032E-4</v>
      </c>
      <c r="I253" s="32">
        <v>26228</v>
      </c>
      <c r="J253" s="31">
        <v>2.5303553071519551E-4</v>
      </c>
      <c r="L253" s="29">
        <f t="shared" si="34"/>
        <v>4.4044521538635071E-4</v>
      </c>
      <c r="M253" s="32">
        <v>10297</v>
      </c>
      <c r="N253" s="31">
        <v>2.5303553071519551E-4</v>
      </c>
      <c r="P253" s="41">
        <f t="shared" si="35"/>
        <v>4.9815769099121579E-4</v>
      </c>
      <c r="Q253" s="42">
        <v>3589</v>
      </c>
      <c r="R253" s="31">
        <v>4.9812231129140296E-4</v>
      </c>
      <c r="T253" s="41">
        <f t="shared" si="36"/>
        <v>4.8508419995777261E-4</v>
      </c>
      <c r="U253" s="30">
        <v>95603</v>
      </c>
      <c r="V253" s="43">
        <v>2.5303553071519551E-4</v>
      </c>
      <c r="X253" s="41">
        <f t="shared" si="37"/>
        <v>4.8333548842345765E-4</v>
      </c>
      <c r="Y253" s="30">
        <v>748264</v>
      </c>
      <c r="Z253" s="43">
        <v>1.9179159197488E-4</v>
      </c>
      <c r="AB253" s="41">
        <f t="shared" si="38"/>
        <v>3.9773402018286667E-4</v>
      </c>
      <c r="AC253" s="30">
        <v>36888</v>
      </c>
      <c r="AD253" s="43">
        <v>3.97729954655298E-4</v>
      </c>
      <c r="AF253" s="41">
        <f t="shared" si="39"/>
        <v>3.0854567628091362E-4</v>
      </c>
      <c r="AG253" s="49">
        <v>26728</v>
      </c>
      <c r="AH253" s="44">
        <v>3.08543681713298E-4</v>
      </c>
      <c r="AI253" s="34"/>
      <c r="AJ253" s="46">
        <f t="shared" si="40"/>
        <v>2.5318488316324777E-4</v>
      </c>
      <c r="AK253" s="48">
        <v>596</v>
      </c>
      <c r="AL253" s="44">
        <v>2.5303553071519546E-4</v>
      </c>
      <c r="AN253" s="29">
        <f t="shared" si="43"/>
        <v>5.0222113674430345E-4</v>
      </c>
      <c r="AO253" s="45">
        <f t="shared" si="41"/>
        <v>3064679</v>
      </c>
    </row>
    <row r="254" spans="1:41" ht="15" customHeight="1">
      <c r="A254" s="11">
        <v>248</v>
      </c>
      <c r="B254" s="12" t="s">
        <v>265</v>
      </c>
      <c r="D254" s="41">
        <f t="shared" si="42"/>
        <v>2.0951225858864323E-3</v>
      </c>
      <c r="E254" s="30">
        <v>8558633</v>
      </c>
      <c r="F254" s="43">
        <v>2.0290977791298614E-3</v>
      </c>
      <c r="H254" s="29">
        <f t="shared" si="33"/>
        <v>2.1230708077403823E-3</v>
      </c>
      <c r="I254" s="32">
        <v>126755</v>
      </c>
      <c r="J254" s="31">
        <v>2.0290977791298614E-3</v>
      </c>
      <c r="L254" s="29">
        <f t="shared" si="34"/>
        <v>2.0985843602296921E-3</v>
      </c>
      <c r="M254" s="32">
        <v>49062</v>
      </c>
      <c r="N254" s="31">
        <v>2.0290977791298614E-3</v>
      </c>
      <c r="P254" s="41">
        <f t="shared" si="35"/>
        <v>2.1696023593991906E-3</v>
      </c>
      <c r="Q254" s="42">
        <v>15631</v>
      </c>
      <c r="R254" s="31">
        <v>2.169671075255408E-3</v>
      </c>
      <c r="T254" s="41">
        <f t="shared" si="36"/>
        <v>2.1235112263938089E-3</v>
      </c>
      <c r="U254" s="30">
        <v>418513</v>
      </c>
      <c r="V254" s="43">
        <v>2.0290977791298614E-3</v>
      </c>
      <c r="X254" s="41">
        <f t="shared" si="37"/>
        <v>1.305243008814419E-3</v>
      </c>
      <c r="Y254" s="30">
        <v>2020680</v>
      </c>
      <c r="Z254" s="43">
        <v>0</v>
      </c>
      <c r="AB254" s="41">
        <f t="shared" si="38"/>
        <v>3.5897522376258494E-3</v>
      </c>
      <c r="AC254" s="30">
        <v>332933</v>
      </c>
      <c r="AD254" s="43">
        <v>3.589757282193302E-3</v>
      </c>
      <c r="AF254" s="41">
        <f t="shared" si="39"/>
        <v>2.7247672366419277E-3</v>
      </c>
      <c r="AG254" s="49">
        <v>236035</v>
      </c>
      <c r="AH254" s="44">
        <v>2.7247618908861778E-3</v>
      </c>
      <c r="AI254" s="34"/>
      <c r="AJ254" s="46">
        <f t="shared" si="40"/>
        <v>2.0293023269644874E-3</v>
      </c>
      <c r="AK254" s="48">
        <v>4777</v>
      </c>
      <c r="AL254" s="44">
        <v>2.0290977791298619E-3</v>
      </c>
      <c r="AN254" s="29">
        <f t="shared" si="43"/>
        <v>1.9276527080731257E-3</v>
      </c>
      <c r="AO254" s="45">
        <f t="shared" si="41"/>
        <v>11763019</v>
      </c>
    </row>
    <row r="255" spans="1:41" ht="15" customHeight="1">
      <c r="A255" s="11">
        <v>249</v>
      </c>
      <c r="B255" s="12" t="s">
        <v>266</v>
      </c>
      <c r="D255" s="41">
        <f t="shared" si="42"/>
        <v>6.580230167611273E-4</v>
      </c>
      <c r="E255" s="30">
        <v>2688042</v>
      </c>
      <c r="F255" s="43">
        <v>5.2372475639804147E-4</v>
      </c>
      <c r="H255" s="29">
        <f t="shared" si="33"/>
        <v>7.0176656307606433E-4</v>
      </c>
      <c r="I255" s="32">
        <v>41898</v>
      </c>
      <c r="J255" s="31">
        <v>5.2372475639804147E-4</v>
      </c>
      <c r="L255" s="29">
        <f t="shared" si="34"/>
        <v>6.3536692525481726E-4</v>
      </c>
      <c r="M255" s="32">
        <v>14854</v>
      </c>
      <c r="N255" s="31">
        <v>5.2372475639804147E-4</v>
      </c>
      <c r="P255" s="41">
        <f t="shared" si="35"/>
        <v>8.0948889770431054E-4</v>
      </c>
      <c r="Q255" s="42">
        <v>5832</v>
      </c>
      <c r="R255" s="31">
        <v>8.0949154646160185E-4</v>
      </c>
      <c r="T255" s="41">
        <f t="shared" si="36"/>
        <v>6.9116748045613453E-4</v>
      </c>
      <c r="U255" s="30">
        <v>136219</v>
      </c>
      <c r="V255" s="43">
        <v>5.2372475639804147E-4</v>
      </c>
      <c r="X255" s="41">
        <f t="shared" si="37"/>
        <v>9.3325314371103341E-4</v>
      </c>
      <c r="Y255" s="30">
        <v>1444793</v>
      </c>
      <c r="Z255" s="43">
        <v>1.1025657621760499E-3</v>
      </c>
      <c r="AB255" s="41">
        <f t="shared" si="38"/>
        <v>9.1962514409609842E-4</v>
      </c>
      <c r="AC255" s="30">
        <v>85291</v>
      </c>
      <c r="AD255" s="43">
        <v>9.19627919293668E-4</v>
      </c>
      <c r="AF255" s="41">
        <f t="shared" si="39"/>
        <v>6.8508499343636255E-4</v>
      </c>
      <c r="AG255" s="49">
        <v>59346</v>
      </c>
      <c r="AH255" s="44">
        <v>6.8508313904061297E-4</v>
      </c>
      <c r="AI255" s="34"/>
      <c r="AJ255" s="46">
        <f t="shared" si="40"/>
        <v>5.2378684721524245E-4</v>
      </c>
      <c r="AK255" s="48">
        <v>1233</v>
      </c>
      <c r="AL255" s="44">
        <v>5.2372475639804147E-4</v>
      </c>
      <c r="AN255" s="29">
        <f t="shared" si="43"/>
        <v>7.337470441575488E-4</v>
      </c>
      <c r="AO255" s="45">
        <f t="shared" si="41"/>
        <v>4477508</v>
      </c>
    </row>
    <row r="256" spans="1:41" ht="15" customHeight="1">
      <c r="A256" s="11">
        <v>250</v>
      </c>
      <c r="B256" s="12" t="s">
        <v>267</v>
      </c>
      <c r="D256" s="41">
        <f t="shared" si="42"/>
        <v>6.2444943467953337E-4</v>
      </c>
      <c r="E256" s="30">
        <v>2550893</v>
      </c>
      <c r="F256" s="43">
        <v>4.8442244901627152E-4</v>
      </c>
      <c r="H256" s="29">
        <f t="shared" si="33"/>
        <v>5.926776894946427E-4</v>
      </c>
      <c r="I256" s="32">
        <v>35385</v>
      </c>
      <c r="J256" s="31">
        <v>4.8442244901627152E-4</v>
      </c>
      <c r="L256" s="29">
        <f t="shared" si="34"/>
        <v>5.8793041521660585E-4</v>
      </c>
      <c r="M256" s="32">
        <v>13745</v>
      </c>
      <c r="N256" s="31">
        <v>4.8442244901627152E-4</v>
      </c>
      <c r="P256" s="41">
        <f t="shared" si="35"/>
        <v>6.4584222239680333E-4</v>
      </c>
      <c r="Q256" s="42">
        <v>4653</v>
      </c>
      <c r="R256" s="31">
        <v>6.4587145502880956E-4</v>
      </c>
      <c r="T256" s="41">
        <f t="shared" si="36"/>
        <v>6.1369851436767213E-4</v>
      </c>
      <c r="U256" s="30">
        <v>120951</v>
      </c>
      <c r="V256" s="43">
        <v>4.8442244901627146E-4</v>
      </c>
      <c r="X256" s="41">
        <f t="shared" si="37"/>
        <v>5.0258780342519657E-4</v>
      </c>
      <c r="Y256" s="30">
        <v>778069</v>
      </c>
      <c r="Z256" s="43">
        <v>9.7511850699448001E-5</v>
      </c>
      <c r="AB256" s="41">
        <f t="shared" si="38"/>
        <v>3.0080198696219948E-4</v>
      </c>
      <c r="AC256" s="30">
        <v>27898</v>
      </c>
      <c r="AD256" s="43">
        <v>3.0079811307271798E-4</v>
      </c>
      <c r="AF256" s="41">
        <f t="shared" si="39"/>
        <v>4.1059385715203289E-4</v>
      </c>
      <c r="AG256" s="49">
        <v>35568</v>
      </c>
      <c r="AH256" s="44">
        <v>4.1059109023070098E-4</v>
      </c>
      <c r="AI256" s="34"/>
      <c r="AJ256" s="46">
        <f t="shared" si="40"/>
        <v>4.8427981007735307E-4</v>
      </c>
      <c r="AK256" s="48">
        <v>1140</v>
      </c>
      <c r="AL256" s="44">
        <v>4.8442244901627108E-4</v>
      </c>
      <c r="AN256" s="29">
        <f t="shared" si="43"/>
        <v>5.8475184079212581E-4</v>
      </c>
      <c r="AO256" s="45">
        <f t="shared" si="41"/>
        <v>3568302</v>
      </c>
    </row>
    <row r="257" spans="1:41" ht="15" customHeight="1">
      <c r="A257" s="11">
        <v>251</v>
      </c>
      <c r="B257" s="12" t="s">
        <v>268</v>
      </c>
      <c r="D257" s="41">
        <f t="shared" si="42"/>
        <v>4.0348322576297559E-4</v>
      </c>
      <c r="E257" s="30">
        <v>1648240</v>
      </c>
      <c r="F257" s="43">
        <v>1.50988567222257E-4</v>
      </c>
      <c r="H257" s="29">
        <f t="shared" si="33"/>
        <v>4.6225007417473925E-4</v>
      </c>
      <c r="I257" s="32">
        <v>27598</v>
      </c>
      <c r="J257" s="31">
        <v>1.50988567222257E-4</v>
      </c>
      <c r="L257" s="29">
        <f t="shared" si="34"/>
        <v>3.5040567198649946E-4</v>
      </c>
      <c r="M257" s="32">
        <v>8192</v>
      </c>
      <c r="N257" s="31">
        <v>1.50988567222257E-4</v>
      </c>
      <c r="P257" s="41">
        <f t="shared" si="35"/>
        <v>6.4320499862170354E-4</v>
      </c>
      <c r="Q257" s="42">
        <v>4634</v>
      </c>
      <c r="R257" s="31">
        <v>6.4322124025696767E-4</v>
      </c>
      <c r="T257" s="41">
        <f t="shared" si="36"/>
        <v>4.4856703012946086E-4</v>
      </c>
      <c r="U257" s="30">
        <v>88406</v>
      </c>
      <c r="V257" s="43">
        <v>1.50988567222257E-4</v>
      </c>
      <c r="X257" s="41">
        <f t="shared" si="37"/>
        <v>4.7452095762279576E-4</v>
      </c>
      <c r="Y257" s="30">
        <v>734618</v>
      </c>
      <c r="Z257" s="43">
        <v>0</v>
      </c>
      <c r="AB257" s="41">
        <f t="shared" si="38"/>
        <v>2.9128129893841201E-4</v>
      </c>
      <c r="AC257" s="30">
        <v>27015</v>
      </c>
      <c r="AD257" s="43">
        <v>2.91277064592447E-4</v>
      </c>
      <c r="AF257" s="41">
        <f t="shared" si="39"/>
        <v>2.0840224086723038E-4</v>
      </c>
      <c r="AG257" s="49">
        <v>18053</v>
      </c>
      <c r="AH257" s="44">
        <v>2.0840111816957901E-4</v>
      </c>
      <c r="AI257" s="34"/>
      <c r="AJ257" s="46">
        <f t="shared" si="40"/>
        <v>1.5080643208549154E-4</v>
      </c>
      <c r="AK257" s="48">
        <v>355</v>
      </c>
      <c r="AL257" s="44">
        <v>1.50988567222257E-4</v>
      </c>
      <c r="AN257" s="29">
        <f t="shared" si="43"/>
        <v>4.1904394985620434E-4</v>
      </c>
      <c r="AO257" s="45">
        <f t="shared" si="41"/>
        <v>2557111</v>
      </c>
    </row>
    <row r="258" spans="1:41" ht="15" customHeight="1">
      <c r="A258" s="11">
        <v>252</v>
      </c>
      <c r="B258" s="12" t="s">
        <v>269</v>
      </c>
      <c r="D258" s="41">
        <f t="shared" si="42"/>
        <v>4.8118845885250738E-4</v>
      </c>
      <c r="E258" s="30">
        <v>1965668</v>
      </c>
      <c r="F258" s="43">
        <v>2.9441493913807449E-4</v>
      </c>
      <c r="H258" s="29">
        <f t="shared" si="33"/>
        <v>5.3366953631986164E-4</v>
      </c>
      <c r="I258" s="32">
        <v>31862</v>
      </c>
      <c r="J258" s="31">
        <v>2.9441493913807449E-4</v>
      </c>
      <c r="L258" s="29">
        <f t="shared" si="34"/>
        <v>4.4476540250434833E-4</v>
      </c>
      <c r="M258" s="32">
        <v>10398</v>
      </c>
      <c r="N258" s="31">
        <v>2.9441493913807449E-4</v>
      </c>
      <c r="P258" s="41">
        <f t="shared" si="35"/>
        <v>6.644415900738228E-4</v>
      </c>
      <c r="Q258" s="42">
        <v>4787</v>
      </c>
      <c r="R258" s="31">
        <v>6.6441240506277571E-4</v>
      </c>
      <c r="T258" s="41">
        <f t="shared" si="36"/>
        <v>5.2102294025149667E-4</v>
      </c>
      <c r="U258" s="30">
        <v>102686</v>
      </c>
      <c r="V258" s="43">
        <v>2.9441493913807449E-4</v>
      </c>
      <c r="X258" s="41">
        <f t="shared" si="37"/>
        <v>3.8637177396142012E-4</v>
      </c>
      <c r="Y258" s="30">
        <v>598152</v>
      </c>
      <c r="Z258" s="43">
        <v>0</v>
      </c>
      <c r="AB258" s="41">
        <f t="shared" si="38"/>
        <v>5.7126284583953156E-4</v>
      </c>
      <c r="AC258" s="30">
        <v>52982</v>
      </c>
      <c r="AD258" s="43">
        <v>5.7125824520648798E-4</v>
      </c>
      <c r="AF258" s="41">
        <f t="shared" si="39"/>
        <v>4.0741928138963946E-4</v>
      </c>
      <c r="AG258" s="49">
        <v>35293</v>
      </c>
      <c r="AH258" s="44">
        <v>4.07424821462762E-4</v>
      </c>
      <c r="AI258" s="34"/>
      <c r="AJ258" s="46">
        <f t="shared" si="40"/>
        <v>2.9439114770491727E-4</v>
      </c>
      <c r="AK258" s="48">
        <v>693</v>
      </c>
      <c r="AL258" s="44">
        <v>2.9441493913807428E-4</v>
      </c>
      <c r="AN258" s="29">
        <f t="shared" si="43"/>
        <v>4.5926026261470837E-4</v>
      </c>
      <c r="AO258" s="45">
        <f t="shared" si="41"/>
        <v>2802521</v>
      </c>
    </row>
    <row r="259" spans="1:41" ht="15" customHeight="1">
      <c r="A259" s="11">
        <v>253</v>
      </c>
      <c r="B259" s="12" t="s">
        <v>270</v>
      </c>
      <c r="D259" s="41">
        <f t="shared" si="42"/>
        <v>5.7588696875003685E-4</v>
      </c>
      <c r="E259" s="30">
        <v>2352514</v>
      </c>
      <c r="F259" s="43">
        <v>2.5791638965878101E-4</v>
      </c>
      <c r="H259" s="29">
        <f t="shared" si="33"/>
        <v>6.5312629148379529E-4</v>
      </c>
      <c r="I259" s="32">
        <v>38994</v>
      </c>
      <c r="J259" s="31">
        <v>2.5791638965878101E-4</v>
      </c>
      <c r="L259" s="29">
        <f t="shared" si="34"/>
        <v>5.1016704709264885E-4</v>
      </c>
      <c r="M259" s="32">
        <v>11927</v>
      </c>
      <c r="N259" s="31">
        <v>2.5791638965878101E-4</v>
      </c>
      <c r="P259" s="41">
        <f t="shared" si="35"/>
        <v>8.7347627456331044E-4</v>
      </c>
      <c r="Q259" s="42">
        <v>6293</v>
      </c>
      <c r="R259" s="31">
        <v>8.7344694091707868E-4</v>
      </c>
      <c r="T259" s="41">
        <f t="shared" si="36"/>
        <v>6.3529321699227885E-4</v>
      </c>
      <c r="U259" s="30">
        <v>125207</v>
      </c>
      <c r="V259" s="43">
        <v>2.5791638965878101E-4</v>
      </c>
      <c r="X259" s="41">
        <f t="shared" si="37"/>
        <v>7.0339258171426124E-4</v>
      </c>
      <c r="Y259" s="30">
        <v>1088940</v>
      </c>
      <c r="Z259" s="43">
        <v>5.8164589020041695E-4</v>
      </c>
      <c r="AB259" s="41">
        <f t="shared" si="38"/>
        <v>4.7614222325079679E-4</v>
      </c>
      <c r="AC259" s="30">
        <v>44160</v>
      </c>
      <c r="AD259" s="43">
        <v>4.76143422928959E-4</v>
      </c>
      <c r="AF259" s="41">
        <f t="shared" si="39"/>
        <v>3.5038081287332721E-4</v>
      </c>
      <c r="AG259" s="49">
        <v>30352</v>
      </c>
      <c r="AH259" s="44">
        <v>3.50386582527405E-4</v>
      </c>
      <c r="AI259" s="34"/>
      <c r="AJ259" s="46">
        <f t="shared" si="40"/>
        <v>2.5785775852364326E-4</v>
      </c>
      <c r="AK259" s="48">
        <v>607</v>
      </c>
      <c r="AL259" s="44">
        <v>2.5791638965878095E-4</v>
      </c>
      <c r="AN259" s="29">
        <f t="shared" si="43"/>
        <v>6.0616885862772505E-4</v>
      </c>
      <c r="AO259" s="45">
        <f t="shared" si="41"/>
        <v>3698994</v>
      </c>
    </row>
    <row r="260" spans="1:41" ht="15" customHeight="1">
      <c r="A260" s="11">
        <v>254</v>
      </c>
      <c r="B260" s="12" t="s">
        <v>271</v>
      </c>
      <c r="D260" s="41">
        <f t="shared" si="42"/>
        <v>7.2080864338523168E-4</v>
      </c>
      <c r="E260" s="30">
        <v>2944523</v>
      </c>
      <c r="F260" s="43">
        <v>5.1030400351824196E-4</v>
      </c>
      <c r="H260" s="29">
        <f t="shared" si="33"/>
        <v>7.7460972463074007E-4</v>
      </c>
      <c r="I260" s="32">
        <v>46247</v>
      </c>
      <c r="J260" s="31">
        <v>5.1030400351824207E-4</v>
      </c>
      <c r="L260" s="29">
        <f t="shared" si="34"/>
        <v>6.8070750292885157E-4</v>
      </c>
      <c r="M260" s="32">
        <v>15914</v>
      </c>
      <c r="N260" s="31">
        <v>5.1030400351824207E-4</v>
      </c>
      <c r="P260" s="41">
        <f t="shared" si="35"/>
        <v>9.4606932900421483E-4</v>
      </c>
      <c r="Q260" s="42">
        <v>6816</v>
      </c>
      <c r="R260" s="31">
        <v>9.4607852380182574E-4</v>
      </c>
      <c r="T260" s="41">
        <f t="shared" si="36"/>
        <v>7.6225342589098899E-4</v>
      </c>
      <c r="U260" s="30">
        <v>150229</v>
      </c>
      <c r="V260" s="43">
        <v>5.1030400351824196E-4</v>
      </c>
      <c r="X260" s="41">
        <f t="shared" si="37"/>
        <v>7.1822406652402224E-4</v>
      </c>
      <c r="Y260" s="30">
        <v>1111901</v>
      </c>
      <c r="Z260" s="43">
        <v>2.4159854545314401E-4</v>
      </c>
      <c r="AB260" s="41">
        <f t="shared" si="38"/>
        <v>7.7203830641817941E-4</v>
      </c>
      <c r="AC260" s="30">
        <v>71603</v>
      </c>
      <c r="AD260" s="43">
        <v>7.7204283921142596E-4</v>
      </c>
      <c r="AF260" s="41">
        <f t="shared" si="39"/>
        <v>6.166295960872973E-4</v>
      </c>
      <c r="AG260" s="49">
        <v>53416</v>
      </c>
      <c r="AH260" s="44">
        <v>6.1662626810993703E-4</v>
      </c>
      <c r="AI260" s="34"/>
      <c r="AJ260" s="46">
        <f t="shared" si="40"/>
        <v>5.1019302798500097E-4</v>
      </c>
      <c r="AK260" s="48">
        <v>1201</v>
      </c>
      <c r="AL260" s="44">
        <v>5.1030400351824217E-4</v>
      </c>
      <c r="AN260" s="29">
        <f t="shared" si="43"/>
        <v>7.2134866678628072E-4</v>
      </c>
      <c r="AO260" s="45">
        <f t="shared" si="41"/>
        <v>4401850</v>
      </c>
    </row>
    <row r="261" spans="1:41" ht="15" customHeight="1">
      <c r="A261" s="11">
        <v>255</v>
      </c>
      <c r="B261" s="12" t="s">
        <v>272</v>
      </c>
      <c r="D261" s="41">
        <f t="shared" si="42"/>
        <v>4.7762324401728196E-4</v>
      </c>
      <c r="E261" s="30">
        <v>1951104</v>
      </c>
      <c r="F261" s="43">
        <v>2.392218284533855E-4</v>
      </c>
      <c r="H261" s="29">
        <f t="shared" si="33"/>
        <v>5.0635125706125601E-4</v>
      </c>
      <c r="I261" s="32">
        <v>30231</v>
      </c>
      <c r="J261" s="31">
        <v>2.392218284533855E-4</v>
      </c>
      <c r="L261" s="29">
        <f t="shared" si="34"/>
        <v>4.240627236418647E-4</v>
      </c>
      <c r="M261" s="32">
        <v>9914</v>
      </c>
      <c r="N261" s="31">
        <v>2.392218284533855E-4</v>
      </c>
      <c r="P261" s="41">
        <f t="shared" si="35"/>
        <v>6.6485799382778594E-4</v>
      </c>
      <c r="Q261" s="42">
        <v>4790</v>
      </c>
      <c r="R261" s="31">
        <v>6.6490445588900603E-4</v>
      </c>
      <c r="T261" s="41">
        <f t="shared" si="36"/>
        <v>5.047457301904679E-4</v>
      </c>
      <c r="U261" s="30">
        <v>99478</v>
      </c>
      <c r="V261" s="43">
        <v>2.392218284533855E-4</v>
      </c>
      <c r="X261" s="41">
        <f t="shared" si="37"/>
        <v>3.6388974666279496E-4</v>
      </c>
      <c r="Y261" s="30">
        <v>563347</v>
      </c>
      <c r="Z261" s="43">
        <v>0</v>
      </c>
      <c r="AB261" s="41">
        <f t="shared" si="38"/>
        <v>4.7537668661468249E-4</v>
      </c>
      <c r="AC261" s="30">
        <v>44089</v>
      </c>
      <c r="AD261" s="43">
        <v>4.75374110928273E-4</v>
      </c>
      <c r="AF261" s="41">
        <f t="shared" si="39"/>
        <v>3.3491197097657385E-4</v>
      </c>
      <c r="AG261" s="49">
        <v>29012</v>
      </c>
      <c r="AH261" s="44">
        <v>3.3491055983473998E-4</v>
      </c>
      <c r="AI261" s="34"/>
      <c r="AJ261" s="46">
        <f t="shared" si="40"/>
        <v>2.3916625708206123E-4</v>
      </c>
      <c r="AK261" s="48">
        <v>563</v>
      </c>
      <c r="AL261" s="44">
        <v>2.3922182845338547E-4</v>
      </c>
      <c r="AN261" s="29">
        <f t="shared" si="43"/>
        <v>4.4779023132459809E-4</v>
      </c>
      <c r="AO261" s="45">
        <f t="shared" si="41"/>
        <v>2732528</v>
      </c>
    </row>
    <row r="262" spans="1:41" ht="15" customHeight="1">
      <c r="A262" s="11">
        <v>256</v>
      </c>
      <c r="B262" s="12" t="s">
        <v>273</v>
      </c>
      <c r="D262" s="41">
        <f t="shared" si="42"/>
        <v>2.3152990816020539E-4</v>
      </c>
      <c r="E262" s="30">
        <v>945806</v>
      </c>
      <c r="F262" s="43">
        <v>6.4059536156850001E-5</v>
      </c>
      <c r="H262" s="29">
        <f t="shared" si="33"/>
        <v>2.6057049075789619E-4</v>
      </c>
      <c r="I262" s="32">
        <v>15557</v>
      </c>
      <c r="J262" s="31">
        <v>6.4059536156850001E-5</v>
      </c>
      <c r="L262" s="29">
        <f t="shared" si="34"/>
        <v>1.9470783921906074E-4</v>
      </c>
      <c r="M262" s="32">
        <v>4552</v>
      </c>
      <c r="N262" s="31">
        <v>6.4059536156850001E-5</v>
      </c>
      <c r="P262" s="41">
        <f t="shared" si="35"/>
        <v>3.749021798181315E-4</v>
      </c>
      <c r="Q262" s="42">
        <v>2701</v>
      </c>
      <c r="R262" s="31">
        <v>3.7486753683401645E-4</v>
      </c>
      <c r="T262" s="41">
        <f t="shared" si="36"/>
        <v>2.5537663952046119E-4</v>
      </c>
      <c r="U262" s="30">
        <v>50331</v>
      </c>
      <c r="V262" s="43">
        <v>6.4059536156850001E-5</v>
      </c>
      <c r="X262" s="41">
        <f t="shared" si="37"/>
        <v>3.1224600109312452E-4</v>
      </c>
      <c r="Y262" s="30">
        <v>483396</v>
      </c>
      <c r="Z262" s="43">
        <v>5.7044859752740997E-5</v>
      </c>
      <c r="AB262" s="41">
        <f t="shared" si="38"/>
        <v>5.5625401488923471E-5</v>
      </c>
      <c r="AC262" s="30">
        <v>5159</v>
      </c>
      <c r="AD262" s="43">
        <v>5.5621022454795003E-5</v>
      </c>
      <c r="AF262" s="41">
        <f t="shared" si="39"/>
        <v>6.0605537282056139E-5</v>
      </c>
      <c r="AG262" s="49">
        <v>5250</v>
      </c>
      <c r="AH262" s="44">
        <v>6.0603369125905998E-5</v>
      </c>
      <c r="AI262" s="34"/>
      <c r="AJ262" s="46">
        <f t="shared" si="40"/>
        <v>6.4145834492702035E-5</v>
      </c>
      <c r="AK262" s="48">
        <v>151</v>
      </c>
      <c r="AL262" s="44">
        <v>6.4059536156849974E-5</v>
      </c>
      <c r="AN262" s="29">
        <f t="shared" si="43"/>
        <v>2.479254318132068E-4</v>
      </c>
      <c r="AO262" s="45">
        <f t="shared" si="41"/>
        <v>1512903</v>
      </c>
    </row>
    <row r="263" spans="1:41" ht="15" customHeight="1">
      <c r="A263" s="11">
        <v>257</v>
      </c>
      <c r="B263" s="12" t="s">
        <v>274</v>
      </c>
      <c r="D263" s="41">
        <f t="shared" si="42"/>
        <v>3.53917828964218E-4</v>
      </c>
      <c r="E263" s="30">
        <v>1445764</v>
      </c>
      <c r="F263" s="43">
        <v>1.305375432534265E-4</v>
      </c>
      <c r="H263" s="29">
        <f t="shared" ref="H263:H326" si="44">I263/I$6</f>
        <v>4.1051116269108935E-4</v>
      </c>
      <c r="I263" s="32">
        <v>24509</v>
      </c>
      <c r="J263" s="31">
        <v>1.305375432534265E-4</v>
      </c>
      <c r="L263" s="29">
        <f t="shared" ref="L263:L326" si="45">M263/M$6</f>
        <v>3.0775986449497848E-4</v>
      </c>
      <c r="M263" s="32">
        <v>7195</v>
      </c>
      <c r="N263" s="31">
        <v>1.305375432534265E-4</v>
      </c>
      <c r="P263" s="41">
        <f t="shared" ref="P263:P326" si="46">Q263/Q$6</f>
        <v>5.8310405679969286E-4</v>
      </c>
      <c r="Q263" s="42">
        <v>4201</v>
      </c>
      <c r="R263" s="31">
        <v>5.8304922856189042E-4</v>
      </c>
      <c r="T263" s="41">
        <f t="shared" ref="T263:T326" si="47">U263/U$6</f>
        <v>3.9611767838355856E-4</v>
      </c>
      <c r="U263" s="30">
        <v>78069</v>
      </c>
      <c r="V263" s="43">
        <v>1.305375432534265E-4</v>
      </c>
      <c r="X263" s="41">
        <f t="shared" ref="X263:X326" si="48">Y263/Y$6</f>
        <v>4.6471619703190848E-4</v>
      </c>
      <c r="Y263" s="30">
        <v>719439</v>
      </c>
      <c r="Z263" s="43">
        <v>2.2618544365634699E-4</v>
      </c>
      <c r="AB263" s="41">
        <f t="shared" ref="AB263:AB326" si="49">AC263/AC$6</f>
        <v>2.5247613903171779E-4</v>
      </c>
      <c r="AC263" s="30">
        <v>23416</v>
      </c>
      <c r="AD263" s="43">
        <v>2.5247825455755699E-4</v>
      </c>
      <c r="AF263" s="41">
        <f t="shared" ref="AF263:AF326" si="50">AG263/AG$6</f>
        <v>1.8015428853786059E-4</v>
      </c>
      <c r="AG263" s="49">
        <v>15606</v>
      </c>
      <c r="AH263" s="44">
        <v>1.80158181402926E-4</v>
      </c>
      <c r="AI263" s="34"/>
      <c r="AJ263" s="46">
        <f t="shared" ref="AJ263:AJ326" si="51">AK263/AK$6</f>
        <v>1.3041570324012929E-4</v>
      </c>
      <c r="AK263" s="48">
        <v>307</v>
      </c>
      <c r="AL263" s="44">
        <v>1.3053754325342655E-4</v>
      </c>
      <c r="AN263" s="29">
        <f t="shared" si="43"/>
        <v>3.7994279951293034E-4</v>
      </c>
      <c r="AO263" s="45">
        <f t="shared" ref="AO263:AO326" si="52">E263+I263+M263+Q263+U263+Y263+AC263+AG263+AK263</f>
        <v>2318506</v>
      </c>
    </row>
    <row r="264" spans="1:41" ht="15" customHeight="1">
      <c r="A264" s="11">
        <v>258</v>
      </c>
      <c r="B264" s="12" t="s">
        <v>275</v>
      </c>
      <c r="D264" s="41">
        <f t="shared" ref="D264:D327" si="53">E264/E$6</f>
        <v>3.1838930279623912E-4</v>
      </c>
      <c r="E264" s="30">
        <v>1300629</v>
      </c>
      <c r="F264" s="43">
        <v>2.0312909203104351E-4</v>
      </c>
      <c r="H264" s="29">
        <f t="shared" si="44"/>
        <v>3.5637708631842621E-4</v>
      </c>
      <c r="I264" s="32">
        <v>21277</v>
      </c>
      <c r="J264" s="31">
        <v>2.0312909203104348E-4</v>
      </c>
      <c r="L264" s="29">
        <f t="shared" si="45"/>
        <v>2.9702355789480619E-4</v>
      </c>
      <c r="M264" s="32">
        <v>6944</v>
      </c>
      <c r="N264" s="31">
        <v>2.0312909203104351E-4</v>
      </c>
      <c r="P264" s="41">
        <f t="shared" si="46"/>
        <v>4.4360879922204674E-4</v>
      </c>
      <c r="Q264" s="42">
        <v>3196</v>
      </c>
      <c r="R264" s="31">
        <v>4.4358513901789E-4</v>
      </c>
      <c r="T264" s="41">
        <f t="shared" si="47"/>
        <v>3.462458898268716E-4</v>
      </c>
      <c r="U264" s="30">
        <v>68240</v>
      </c>
      <c r="V264" s="43">
        <v>2.0312909203104351E-4</v>
      </c>
      <c r="X264" s="41">
        <f t="shared" si="48"/>
        <v>3.8137088744092144E-4</v>
      </c>
      <c r="Y264" s="30">
        <v>590410</v>
      </c>
      <c r="Z264" s="43">
        <v>7.4538303677181E-5</v>
      </c>
      <c r="AB264" s="41">
        <f t="shared" si="49"/>
        <v>1.6862292186184806E-4</v>
      </c>
      <c r="AC264" s="30">
        <v>15639</v>
      </c>
      <c r="AD264" s="43">
        <v>1.68619035991155E-4</v>
      </c>
      <c r="AF264" s="41">
        <f t="shared" si="50"/>
        <v>1.8944713758777587E-4</v>
      </c>
      <c r="AG264" s="49">
        <v>16411</v>
      </c>
      <c r="AH264" s="44">
        <v>1.8944521900637E-4</v>
      </c>
      <c r="AI264" s="34"/>
      <c r="AJ264" s="46">
        <f t="shared" si="51"/>
        <v>2.0305767475173225E-4</v>
      </c>
      <c r="AK264" s="48">
        <v>478</v>
      </c>
      <c r="AL264" s="44">
        <v>2.0312909203104338E-4</v>
      </c>
      <c r="AN264" s="29">
        <f t="shared" ref="AN264:AN327" si="54">AO264/AO$6</f>
        <v>3.3155376376069288E-4</v>
      </c>
      <c r="AO264" s="45">
        <f t="shared" si="52"/>
        <v>2023224</v>
      </c>
    </row>
    <row r="265" spans="1:41" ht="15" customHeight="1">
      <c r="A265" s="11">
        <v>259</v>
      </c>
      <c r="B265" s="12" t="s">
        <v>276</v>
      </c>
      <c r="D265" s="41">
        <f t="shared" si="53"/>
        <v>5.8440833159089083E-4</v>
      </c>
      <c r="E265" s="30">
        <v>2387324</v>
      </c>
      <c r="F265" s="43">
        <v>2.9734619751341148E-4</v>
      </c>
      <c r="H265" s="29">
        <f t="shared" si="44"/>
        <v>6.2699721996728702E-4</v>
      </c>
      <c r="I265" s="32">
        <v>37434</v>
      </c>
      <c r="J265" s="31">
        <v>2.9734619751341153E-4</v>
      </c>
      <c r="L265" s="29">
        <f t="shared" si="45"/>
        <v>5.2124554673187043E-4</v>
      </c>
      <c r="M265" s="32">
        <v>12186</v>
      </c>
      <c r="N265" s="31">
        <v>2.9734619751341153E-4</v>
      </c>
      <c r="P265" s="41">
        <f t="shared" si="46"/>
        <v>8.2184220907188322E-4</v>
      </c>
      <c r="Q265" s="42">
        <v>5921</v>
      </c>
      <c r="R265" s="31">
        <v>8.2179281711736369E-4</v>
      </c>
      <c r="T265" s="41">
        <f t="shared" si="47"/>
        <v>6.2178130602204209E-4</v>
      </c>
      <c r="U265" s="30">
        <v>122544</v>
      </c>
      <c r="V265" s="43">
        <v>2.9734619751341148E-4</v>
      </c>
      <c r="X265" s="41">
        <f t="shared" si="48"/>
        <v>9.8039854599360054E-4</v>
      </c>
      <c r="Y265" s="30">
        <v>1517780</v>
      </c>
      <c r="Z265" s="43">
        <v>7.5493155281404099E-4</v>
      </c>
      <c r="AB265" s="41">
        <f t="shared" si="49"/>
        <v>5.1131377968748374E-4</v>
      </c>
      <c r="AC265" s="30">
        <v>47422</v>
      </c>
      <c r="AD265" s="43">
        <v>5.1131850563302804E-4</v>
      </c>
      <c r="AF265" s="41">
        <f t="shared" si="50"/>
        <v>3.8576290273418477E-4</v>
      </c>
      <c r="AG265" s="49">
        <v>33417</v>
      </c>
      <c r="AH265" s="44">
        <v>3.8575750365611001E-4</v>
      </c>
      <c r="AI265" s="34"/>
      <c r="AJ265" s="46">
        <f t="shared" si="51"/>
        <v>2.9736479566153259E-4</v>
      </c>
      <c r="AK265" s="48">
        <v>700</v>
      </c>
      <c r="AL265" s="44">
        <v>2.9734619751341148E-4</v>
      </c>
      <c r="AN265" s="29">
        <f t="shared" si="54"/>
        <v>6.82490541551278E-4</v>
      </c>
      <c r="AO265" s="45">
        <f t="shared" si="52"/>
        <v>4164728</v>
      </c>
    </row>
    <row r="266" spans="1:41" ht="15" customHeight="1">
      <c r="A266" s="11">
        <v>260</v>
      </c>
      <c r="B266" s="12" t="s">
        <v>277</v>
      </c>
      <c r="D266" s="41">
        <f t="shared" si="53"/>
        <v>4.8426799762119288E-4</v>
      </c>
      <c r="E266" s="30">
        <v>1978248</v>
      </c>
      <c r="F266" s="43">
        <v>2.9013421212563796E-4</v>
      </c>
      <c r="H266" s="29">
        <f t="shared" si="44"/>
        <v>5.2902995118519959E-4</v>
      </c>
      <c r="I266" s="32">
        <v>31585</v>
      </c>
      <c r="J266" s="31">
        <v>2.9013421212563802E-4</v>
      </c>
      <c r="L266" s="29">
        <f t="shared" si="45"/>
        <v>4.4472262837446714E-4</v>
      </c>
      <c r="M266" s="32">
        <v>10397</v>
      </c>
      <c r="N266" s="31">
        <v>2.9013421212563796E-4</v>
      </c>
      <c r="P266" s="41">
        <f t="shared" si="46"/>
        <v>6.6985483887534343E-4</v>
      </c>
      <c r="Q266" s="42">
        <v>4826</v>
      </c>
      <c r="R266" s="31">
        <v>6.6983551752023806E-4</v>
      </c>
      <c r="T266" s="41">
        <f t="shared" si="47"/>
        <v>5.1937898262687909E-4</v>
      </c>
      <c r="U266" s="30">
        <v>102362</v>
      </c>
      <c r="V266" s="43">
        <v>2.9013421212563802E-4</v>
      </c>
      <c r="X266" s="41">
        <f t="shared" si="48"/>
        <v>5.2106692530306089E-4</v>
      </c>
      <c r="Y266" s="30">
        <v>806677</v>
      </c>
      <c r="Z266" s="43">
        <v>6.3057206602133297E-4</v>
      </c>
      <c r="AB266" s="41">
        <f t="shared" si="49"/>
        <v>5.2777820846701201E-4</v>
      </c>
      <c r="AC266" s="30">
        <v>48949</v>
      </c>
      <c r="AD266" s="43">
        <v>5.2777437709946998E-4</v>
      </c>
      <c r="AF266" s="41">
        <f t="shared" si="50"/>
        <v>3.8617848356126171E-4</v>
      </c>
      <c r="AG266" s="49">
        <v>33453</v>
      </c>
      <c r="AH266" s="44">
        <v>3.8617360816212701E-4</v>
      </c>
      <c r="AI266" s="34"/>
      <c r="AJ266" s="46">
        <f t="shared" si="51"/>
        <v>2.9014307919546678E-4</v>
      </c>
      <c r="AK266" s="48">
        <v>683</v>
      </c>
      <c r="AL266" s="44">
        <v>2.9013421212563791E-4</v>
      </c>
      <c r="AN266" s="29">
        <f t="shared" si="54"/>
        <v>4.9443728669859956E-4</v>
      </c>
      <c r="AO266" s="45">
        <f t="shared" si="52"/>
        <v>3017180</v>
      </c>
    </row>
    <row r="267" spans="1:41" ht="15" customHeight="1">
      <c r="A267" s="11">
        <v>261</v>
      </c>
      <c r="B267" s="12" t="s">
        <v>278</v>
      </c>
      <c r="D267" s="41">
        <f t="shared" si="53"/>
        <v>1.1577685118536168E-3</v>
      </c>
      <c r="E267" s="30">
        <v>4729516</v>
      </c>
      <c r="F267" s="43">
        <v>9.5914138609966856E-4</v>
      </c>
      <c r="H267" s="29">
        <f t="shared" si="44"/>
        <v>1.211702192768431E-3</v>
      </c>
      <c r="I267" s="32">
        <v>72343</v>
      </c>
      <c r="J267" s="31">
        <v>9.5914138609966846E-4</v>
      </c>
      <c r="L267" s="29">
        <f t="shared" si="45"/>
        <v>1.1236763919781911E-3</v>
      </c>
      <c r="M267" s="32">
        <v>26270</v>
      </c>
      <c r="N267" s="31">
        <v>9.5914138609966856E-4</v>
      </c>
      <c r="P267" s="41">
        <f t="shared" si="46"/>
        <v>1.3584478466790273E-3</v>
      </c>
      <c r="Q267" s="42">
        <v>9787</v>
      </c>
      <c r="R267" s="31">
        <v>1.3585041814766141E-3</v>
      </c>
      <c r="T267" s="41">
        <f t="shared" si="47"/>
        <v>1.2015300658640459E-3</v>
      </c>
      <c r="U267" s="30">
        <v>236804</v>
      </c>
      <c r="V267" s="43">
        <v>9.5914138609966846E-4</v>
      </c>
      <c r="X267" s="41">
        <f t="shared" si="48"/>
        <v>2.9491006817986606E-3</v>
      </c>
      <c r="Y267" s="30">
        <v>4565578</v>
      </c>
      <c r="Z267" s="43">
        <v>2.704221326407439E-3</v>
      </c>
      <c r="AB267" s="41">
        <f t="shared" si="49"/>
        <v>1.6595863872404754E-3</v>
      </c>
      <c r="AC267" s="30">
        <v>153919</v>
      </c>
      <c r="AD267" s="43">
        <v>1.6595824683512291E-3</v>
      </c>
      <c r="AF267" s="41">
        <f t="shared" si="50"/>
        <v>1.2465116029936041E-3</v>
      </c>
      <c r="AG267" s="49">
        <v>107980</v>
      </c>
      <c r="AH267" s="44">
        <v>1.246515975752413E-3</v>
      </c>
      <c r="AI267" s="34"/>
      <c r="AJ267" s="46">
        <f t="shared" si="51"/>
        <v>9.5921386943391515E-4</v>
      </c>
      <c r="AK267" s="48">
        <v>2258</v>
      </c>
      <c r="AL267" s="44">
        <v>9.5914138609966856E-4</v>
      </c>
      <c r="AN267" s="29">
        <f t="shared" si="54"/>
        <v>1.623082433407479E-3</v>
      </c>
      <c r="AO267" s="45">
        <f t="shared" si="52"/>
        <v>9904455</v>
      </c>
    </row>
    <row r="268" spans="1:41" ht="15" customHeight="1">
      <c r="A268" s="11">
        <v>262</v>
      </c>
      <c r="B268" s="12" t="s">
        <v>279</v>
      </c>
      <c r="D268" s="41">
        <f t="shared" si="53"/>
        <v>2.711176483077028E-4</v>
      </c>
      <c r="E268" s="30">
        <v>1107523</v>
      </c>
      <c r="F268" s="43">
        <v>1.5977953761244201E-4</v>
      </c>
      <c r="H268" s="29">
        <f t="shared" si="44"/>
        <v>3.0726783139124541E-4</v>
      </c>
      <c r="I268" s="32">
        <v>18345</v>
      </c>
      <c r="J268" s="31">
        <v>1.5977953761244201E-4</v>
      </c>
      <c r="L268" s="29">
        <f t="shared" si="45"/>
        <v>2.5048530458409921E-4</v>
      </c>
      <c r="M268" s="32">
        <v>5856</v>
      </c>
      <c r="N268" s="31">
        <v>1.5977953761244201E-4</v>
      </c>
      <c r="P268" s="41">
        <f t="shared" si="46"/>
        <v>4.10435300156318E-4</v>
      </c>
      <c r="Q268" s="42">
        <v>2957</v>
      </c>
      <c r="R268" s="31">
        <v>4.1044558182982326E-4</v>
      </c>
      <c r="T268" s="41">
        <f t="shared" si="47"/>
        <v>2.9675464701662386E-4</v>
      </c>
      <c r="U268" s="30">
        <v>58486</v>
      </c>
      <c r="V268" s="43">
        <v>1.5977953761244201E-4</v>
      </c>
      <c r="X268" s="41">
        <f t="shared" si="48"/>
        <v>3.3334183587392614E-4</v>
      </c>
      <c r="Y268" s="30">
        <v>516055</v>
      </c>
      <c r="Z268" s="43">
        <v>4.2691169904348898E-4</v>
      </c>
      <c r="AB268" s="41">
        <f t="shared" si="49"/>
        <v>2.412302980251376E-4</v>
      </c>
      <c r="AC268" s="30">
        <v>22373</v>
      </c>
      <c r="AD268" s="43">
        <v>2.41233450273574E-4</v>
      </c>
      <c r="AF268" s="41">
        <f t="shared" si="50"/>
        <v>1.9180209560787861E-4</v>
      </c>
      <c r="AG268" s="49">
        <v>16615</v>
      </c>
      <c r="AH268" s="44">
        <v>1.9179845883344601E-4</v>
      </c>
      <c r="AI268" s="34"/>
      <c r="AJ268" s="46">
        <f t="shared" si="51"/>
        <v>1.597273759553375E-4</v>
      </c>
      <c r="AK268" s="48">
        <v>376</v>
      </c>
      <c r="AL268" s="44">
        <v>1.5977953761244214E-4</v>
      </c>
      <c r="AN268" s="29">
        <f t="shared" si="54"/>
        <v>2.8654774239493747E-4</v>
      </c>
      <c r="AO268" s="45">
        <f t="shared" si="52"/>
        <v>1748586</v>
      </c>
    </row>
    <row r="269" spans="1:41" ht="15" customHeight="1">
      <c r="A269" s="11">
        <v>263</v>
      </c>
      <c r="B269" s="12" t="s">
        <v>280</v>
      </c>
      <c r="D269" s="41">
        <f t="shared" si="53"/>
        <v>7.4150446581138277E-4</v>
      </c>
      <c r="E269" s="30">
        <v>3029066</v>
      </c>
      <c r="F269" s="43">
        <v>4.8411678903505305E-4</v>
      </c>
      <c r="H269" s="29">
        <f t="shared" si="44"/>
        <v>7.5970275434247587E-4</v>
      </c>
      <c r="I269" s="32">
        <v>45357</v>
      </c>
      <c r="J269" s="31">
        <v>4.8411678903505299E-4</v>
      </c>
      <c r="L269" s="29">
        <f t="shared" si="45"/>
        <v>6.831884024619591E-4</v>
      </c>
      <c r="M269" s="32">
        <v>15972</v>
      </c>
      <c r="N269" s="31">
        <v>4.8411678903505299E-4</v>
      </c>
      <c r="P269" s="41">
        <f t="shared" si="46"/>
        <v>9.1178541992791777E-4</v>
      </c>
      <c r="Q269" s="42">
        <v>6569</v>
      </c>
      <c r="R269" s="31">
        <v>9.1173126545715305E-4</v>
      </c>
      <c r="T269" s="41">
        <f t="shared" si="47"/>
        <v>7.6467369683834267E-4</v>
      </c>
      <c r="U269" s="30">
        <v>150706</v>
      </c>
      <c r="V269" s="43">
        <v>4.8411678903505305E-4</v>
      </c>
      <c r="X269" s="41">
        <f t="shared" si="48"/>
        <v>8.6946890961736762E-4</v>
      </c>
      <c r="Y269" s="30">
        <v>1346047</v>
      </c>
      <c r="Z269" s="43">
        <v>8.2320381748856805E-4</v>
      </c>
      <c r="AB269" s="41">
        <f t="shared" si="49"/>
        <v>7.6191381485041449E-4</v>
      </c>
      <c r="AC269" s="30">
        <v>70664</v>
      </c>
      <c r="AD269" s="43">
        <v>7.6191114449562596E-4</v>
      </c>
      <c r="AF269" s="41">
        <f t="shared" si="50"/>
        <v>5.9869035705180861E-4</v>
      </c>
      <c r="AG269" s="49">
        <v>51862</v>
      </c>
      <c r="AH269" s="44">
        <v>5.9868749448145804E-4</v>
      </c>
      <c r="AI269" s="34"/>
      <c r="AJ269" s="46">
        <f t="shared" si="51"/>
        <v>4.8427981007735307E-4</v>
      </c>
      <c r="AK269" s="48">
        <v>1140</v>
      </c>
      <c r="AL269" s="44">
        <v>4.8411678903505277E-4</v>
      </c>
      <c r="AN269" s="29">
        <f t="shared" si="54"/>
        <v>7.7305631445193838E-4</v>
      </c>
      <c r="AO269" s="45">
        <f t="shared" si="52"/>
        <v>4717383</v>
      </c>
    </row>
    <row r="270" spans="1:41" ht="15" customHeight="1">
      <c r="A270" s="11">
        <v>264</v>
      </c>
      <c r="B270" s="12" t="s">
        <v>281</v>
      </c>
      <c r="D270" s="41">
        <f t="shared" si="53"/>
        <v>5.0320716104860889E-4</v>
      </c>
      <c r="E270" s="30">
        <v>2055615</v>
      </c>
      <c r="F270" s="43">
        <v>2.62745724115801E-4</v>
      </c>
      <c r="H270" s="29">
        <f t="shared" si="44"/>
        <v>5.5164164768987012E-4</v>
      </c>
      <c r="I270" s="32">
        <v>32935</v>
      </c>
      <c r="J270" s="31">
        <v>2.62745724115801E-4</v>
      </c>
      <c r="L270" s="29">
        <f t="shared" si="45"/>
        <v>4.525075200128391E-4</v>
      </c>
      <c r="M270" s="32">
        <v>10579</v>
      </c>
      <c r="N270" s="31">
        <v>2.62745724115801E-4</v>
      </c>
      <c r="P270" s="41">
        <f t="shared" si="46"/>
        <v>7.1329963053882919E-4</v>
      </c>
      <c r="Q270" s="42">
        <v>5139</v>
      </c>
      <c r="R270" s="31">
        <v>7.1336090890378092E-4</v>
      </c>
      <c r="T270" s="41">
        <f t="shared" si="47"/>
        <v>5.4252123795367219E-4</v>
      </c>
      <c r="U270" s="30">
        <v>106923</v>
      </c>
      <c r="V270" s="43">
        <v>2.62745724115801E-4</v>
      </c>
      <c r="X270" s="41">
        <f t="shared" si="48"/>
        <v>6.8037829782910929E-4</v>
      </c>
      <c r="Y270" s="30">
        <v>1053311</v>
      </c>
      <c r="Z270" s="43">
        <v>0</v>
      </c>
      <c r="AB270" s="41">
        <f t="shared" si="49"/>
        <v>5.1883975957491718E-4</v>
      </c>
      <c r="AC270" s="30">
        <v>48120</v>
      </c>
      <c r="AD270" s="43">
        <v>5.1883750033079401E-4</v>
      </c>
      <c r="AF270" s="41">
        <f t="shared" si="50"/>
        <v>3.6761587328515768E-4</v>
      </c>
      <c r="AG270" s="49">
        <v>31845</v>
      </c>
      <c r="AH270" s="44">
        <v>3.6761087237151101E-4</v>
      </c>
      <c r="AI270" s="34"/>
      <c r="AJ270" s="46">
        <f t="shared" si="51"/>
        <v>2.6295544073498382E-4</v>
      </c>
      <c r="AK270" s="48">
        <v>619</v>
      </c>
      <c r="AL270" s="44">
        <v>2.62745724115801E-4</v>
      </c>
      <c r="AN270" s="29">
        <f t="shared" si="54"/>
        <v>5.4817254708485125E-4</v>
      </c>
      <c r="AO270" s="45">
        <f t="shared" si="52"/>
        <v>3345086</v>
      </c>
    </row>
    <row r="271" spans="1:41" ht="15" customHeight="1">
      <c r="A271" s="11">
        <v>265</v>
      </c>
      <c r="B271" s="12" t="s">
        <v>282</v>
      </c>
      <c r="D271" s="41">
        <f t="shared" si="53"/>
        <v>1.3393548127701028E-3</v>
      </c>
      <c r="E271" s="30">
        <v>5471301</v>
      </c>
      <c r="F271" s="43">
        <v>1.4011377339226759E-3</v>
      </c>
      <c r="H271" s="29">
        <f t="shared" si="44"/>
        <v>1.4279872571868095E-3</v>
      </c>
      <c r="I271" s="32">
        <v>85256</v>
      </c>
      <c r="J271" s="31">
        <v>1.4011377339226761E-3</v>
      </c>
      <c r="L271" s="29">
        <f t="shared" si="45"/>
        <v>1.3786102060699312E-3</v>
      </c>
      <c r="M271" s="32">
        <v>32230</v>
      </c>
      <c r="N271" s="31">
        <v>1.4011377339226761E-3</v>
      </c>
      <c r="P271" s="41">
        <f t="shared" si="46"/>
        <v>1.3819052581522833E-3</v>
      </c>
      <c r="Q271" s="42">
        <v>9956</v>
      </c>
      <c r="R271" s="31">
        <v>1.3819320009094294E-3</v>
      </c>
      <c r="T271" s="41">
        <f t="shared" si="47"/>
        <v>1.3979779280625657E-3</v>
      </c>
      <c r="U271" s="30">
        <v>275521</v>
      </c>
      <c r="V271" s="43">
        <v>1.4011377339226761E-3</v>
      </c>
      <c r="X271" s="41">
        <f t="shared" si="48"/>
        <v>4.6899750365266089E-4</v>
      </c>
      <c r="Y271" s="30">
        <v>726067</v>
      </c>
      <c r="Z271" s="43">
        <v>0</v>
      </c>
      <c r="AB271" s="41">
        <f t="shared" si="49"/>
        <v>1.6046833935630962E-3</v>
      </c>
      <c r="AC271" s="30">
        <v>148827</v>
      </c>
      <c r="AD271" s="43">
        <v>1.604687769335079E-3</v>
      </c>
      <c r="AF271" s="41">
        <f t="shared" si="50"/>
        <v>1.4903190215454186E-3</v>
      </c>
      <c r="AG271" s="49">
        <v>129100</v>
      </c>
      <c r="AH271" s="44">
        <v>1.4903205526452269E-3</v>
      </c>
      <c r="AI271" s="34"/>
      <c r="AJ271" s="46">
        <f t="shared" si="51"/>
        <v>1.4010129944167637E-3</v>
      </c>
      <c r="AK271" s="48">
        <v>3298</v>
      </c>
      <c r="AL271" s="44">
        <v>1.4011377339226761E-3</v>
      </c>
      <c r="AN271" s="29">
        <f t="shared" si="54"/>
        <v>1.1277079514329499E-3</v>
      </c>
      <c r="AO271" s="45">
        <f t="shared" si="52"/>
        <v>6881556</v>
      </c>
    </row>
    <row r="272" spans="1:41" ht="15" customHeight="1">
      <c r="A272" s="11">
        <v>266</v>
      </c>
      <c r="B272" s="12" t="s">
        <v>283</v>
      </c>
      <c r="D272" s="41">
        <f t="shared" si="53"/>
        <v>1.4311231097056956E-3</v>
      </c>
      <c r="E272" s="30">
        <v>5846177</v>
      </c>
      <c r="F272" s="43">
        <v>1.185475570123828E-3</v>
      </c>
      <c r="H272" s="29">
        <f t="shared" si="44"/>
        <v>1.4394103512728727E-3</v>
      </c>
      <c r="I272" s="32">
        <v>85938</v>
      </c>
      <c r="J272" s="31">
        <v>1.185475570123828E-3</v>
      </c>
      <c r="L272" s="29">
        <f t="shared" si="45"/>
        <v>1.3793801404077923E-3</v>
      </c>
      <c r="M272" s="32">
        <v>32248</v>
      </c>
      <c r="N272" s="31">
        <v>1.185475570123828E-3</v>
      </c>
      <c r="P272" s="41">
        <f t="shared" si="46"/>
        <v>1.563873698634168E-3</v>
      </c>
      <c r="Q272" s="42">
        <v>11267</v>
      </c>
      <c r="R272" s="31">
        <v>1.5638087610007113E-3</v>
      </c>
      <c r="T272" s="41">
        <f t="shared" si="47"/>
        <v>1.4518023184389352E-3</v>
      </c>
      <c r="U272" s="30">
        <v>286129</v>
      </c>
      <c r="V272" s="43">
        <v>1.185475570123828E-3</v>
      </c>
      <c r="X272" s="41">
        <f t="shared" si="48"/>
        <v>5.7372002055975421E-3</v>
      </c>
      <c r="Y272" s="30">
        <v>8881906</v>
      </c>
      <c r="Z272" s="43">
        <v>4.9219732875841332E-3</v>
      </c>
      <c r="AB272" s="41">
        <f t="shared" si="49"/>
        <v>2.0542906074973123E-3</v>
      </c>
      <c r="AC272" s="30">
        <v>190526</v>
      </c>
      <c r="AD272" s="43">
        <v>2.054291729500262E-3</v>
      </c>
      <c r="AF272" s="41">
        <f t="shared" si="50"/>
        <v>1.5390343296083284E-3</v>
      </c>
      <c r="AG272" s="49">
        <v>133320</v>
      </c>
      <c r="AH272" s="44">
        <v>1.5390388494510891E-3</v>
      </c>
      <c r="AI272" s="34"/>
      <c r="AJ272" s="46">
        <f t="shared" si="51"/>
        <v>1.1856359209876249E-3</v>
      </c>
      <c r="AK272" s="48">
        <v>2791</v>
      </c>
      <c r="AL272" s="44">
        <v>1.185475570123828E-3</v>
      </c>
      <c r="AN272" s="29">
        <f t="shared" si="54"/>
        <v>2.5351799180983294E-3</v>
      </c>
      <c r="AO272" s="45">
        <f t="shared" si="52"/>
        <v>15470302</v>
      </c>
    </row>
    <row r="273" spans="1:41" ht="15" customHeight="1">
      <c r="A273" s="11">
        <v>267</v>
      </c>
      <c r="B273" s="12" t="s">
        <v>284</v>
      </c>
      <c r="D273" s="41">
        <f t="shared" si="53"/>
        <v>1.8994805650160207E-4</v>
      </c>
      <c r="E273" s="30">
        <v>775943</v>
      </c>
      <c r="F273" s="43">
        <v>3.4888422988225997E-5</v>
      </c>
      <c r="H273" s="29">
        <f t="shared" si="44"/>
        <v>2.2819389124417158E-4</v>
      </c>
      <c r="I273" s="32">
        <v>13624</v>
      </c>
      <c r="J273" s="31">
        <v>3.4888422988225997E-5</v>
      </c>
      <c r="L273" s="29">
        <f t="shared" si="45"/>
        <v>1.5732324970292298E-4</v>
      </c>
      <c r="M273" s="32">
        <v>3678</v>
      </c>
      <c r="N273" s="31">
        <v>3.4888422988225997E-5</v>
      </c>
      <c r="P273" s="41">
        <f t="shared" si="46"/>
        <v>3.3728704071012941E-4</v>
      </c>
      <c r="Q273" s="42">
        <v>2430</v>
      </c>
      <c r="R273" s="31">
        <v>3.3733052273109902E-4</v>
      </c>
      <c r="T273" s="41">
        <f t="shared" si="47"/>
        <v>2.187579908264323E-4</v>
      </c>
      <c r="U273" s="30">
        <v>43114</v>
      </c>
      <c r="V273" s="43">
        <v>3.4888422988225997E-5</v>
      </c>
      <c r="X273" s="41">
        <f t="shared" si="48"/>
        <v>2.8429477899095224E-4</v>
      </c>
      <c r="Y273" s="30">
        <v>440124</v>
      </c>
      <c r="Z273" s="43">
        <v>5.9599901135638999E-5</v>
      </c>
      <c r="AB273" s="41">
        <f t="shared" si="49"/>
        <v>5.9657946586201507E-5</v>
      </c>
      <c r="AC273" s="30">
        <v>5533</v>
      </c>
      <c r="AD273" s="43">
        <v>5.9663190766743E-5</v>
      </c>
      <c r="AF273" s="41">
        <f t="shared" si="50"/>
        <v>4.4651851087046314E-5</v>
      </c>
      <c r="AG273" s="49">
        <v>3868</v>
      </c>
      <c r="AH273" s="44">
        <v>4.4649532486341003E-5</v>
      </c>
      <c r="AI273" s="34"/>
      <c r="AJ273" s="46">
        <f t="shared" si="51"/>
        <v>3.4834161777493818E-5</v>
      </c>
      <c r="AK273" s="48">
        <v>82</v>
      </c>
      <c r="AL273" s="44">
        <v>3.4888422988225774E-5</v>
      </c>
      <c r="AN273" s="29">
        <f t="shared" si="54"/>
        <v>2.111345768012942E-4</v>
      </c>
      <c r="AO273" s="45">
        <f t="shared" si="52"/>
        <v>1288396</v>
      </c>
    </row>
    <row r="274" spans="1:41" ht="15" customHeight="1">
      <c r="A274" s="11">
        <v>268</v>
      </c>
      <c r="B274" s="12" t="s">
        <v>285</v>
      </c>
      <c r="D274" s="41">
        <f t="shared" si="53"/>
        <v>3.6905873137931883E-4</v>
      </c>
      <c r="E274" s="30">
        <v>1507615</v>
      </c>
      <c r="F274" s="43">
        <v>2.7859647913398047E-4</v>
      </c>
      <c r="H274" s="29">
        <f t="shared" si="44"/>
        <v>4.0816624601653094E-4</v>
      </c>
      <c r="I274" s="32">
        <v>24369</v>
      </c>
      <c r="J274" s="31">
        <v>2.7859647913398052E-4</v>
      </c>
      <c r="L274" s="29">
        <f t="shared" si="45"/>
        <v>3.5451198845509122E-4</v>
      </c>
      <c r="M274" s="32">
        <v>8288</v>
      </c>
      <c r="N274" s="31">
        <v>2.7859647913398052E-4</v>
      </c>
      <c r="P274" s="41">
        <f t="shared" si="46"/>
        <v>4.6984223572172349E-4</v>
      </c>
      <c r="Q274" s="42">
        <v>3385</v>
      </c>
      <c r="R274" s="31">
        <v>4.6977991986630441E-4</v>
      </c>
      <c r="T274" s="41">
        <f t="shared" si="47"/>
        <v>3.9737094237516523E-4</v>
      </c>
      <c r="U274" s="30">
        <v>78316</v>
      </c>
      <c r="V274" s="43">
        <v>2.7859647913398047E-4</v>
      </c>
      <c r="X274" s="41">
        <f t="shared" si="48"/>
        <v>4.8017876762448107E-4</v>
      </c>
      <c r="Y274" s="30">
        <v>743377</v>
      </c>
      <c r="Z274" s="43">
        <v>4.9077408066684595E-4</v>
      </c>
      <c r="AB274" s="41">
        <f t="shared" si="49"/>
        <v>2.7791136332176828E-4</v>
      </c>
      <c r="AC274" s="30">
        <v>25775</v>
      </c>
      <c r="AD274" s="43">
        <v>2.7791422987442698E-4</v>
      </c>
      <c r="AF274" s="41">
        <f t="shared" si="50"/>
        <v>2.7838143458224456E-4</v>
      </c>
      <c r="AG274" s="49">
        <v>24115</v>
      </c>
      <c r="AH274" s="44">
        <v>2.7838333245476998E-4</v>
      </c>
      <c r="AI274" s="34"/>
      <c r="AJ274" s="46">
        <f t="shared" si="51"/>
        <v>2.7867329421995055E-4</v>
      </c>
      <c r="AK274" s="48">
        <v>656</v>
      </c>
      <c r="AL274" s="44">
        <v>2.7859647913398047E-4</v>
      </c>
      <c r="AN274" s="29">
        <f t="shared" si="54"/>
        <v>3.9590248615793547E-4</v>
      </c>
      <c r="AO274" s="45">
        <f t="shared" si="52"/>
        <v>2415896</v>
      </c>
    </row>
    <row r="275" spans="1:41" ht="15" customHeight="1">
      <c r="A275" s="11">
        <v>269</v>
      </c>
      <c r="B275" s="12" t="s">
        <v>286</v>
      </c>
      <c r="D275" s="41">
        <f t="shared" si="53"/>
        <v>1.0295270194250565E-3</v>
      </c>
      <c r="E275" s="30">
        <v>4205646</v>
      </c>
      <c r="F275" s="43">
        <v>5.4994685718613451E-4</v>
      </c>
      <c r="H275" s="29">
        <f t="shared" si="44"/>
        <v>1.0148631873440693E-3</v>
      </c>
      <c r="I275" s="32">
        <v>60591</v>
      </c>
      <c r="J275" s="31">
        <v>5.4994685718613451E-4</v>
      </c>
      <c r="L275" s="29">
        <f t="shared" si="45"/>
        <v>9.1108896646880354E-4</v>
      </c>
      <c r="M275" s="32">
        <v>21300</v>
      </c>
      <c r="N275" s="31">
        <v>5.4994685718613451E-4</v>
      </c>
      <c r="P275" s="41">
        <f t="shared" si="46"/>
        <v>1.2947380723226697E-3</v>
      </c>
      <c r="Q275" s="42">
        <v>9328</v>
      </c>
      <c r="R275" s="31">
        <v>1.2947591948141231E-3</v>
      </c>
      <c r="T275" s="41">
        <f t="shared" si="47"/>
        <v>1.0415689298341228E-3</v>
      </c>
      <c r="U275" s="30">
        <v>205278</v>
      </c>
      <c r="V275" s="43">
        <v>5.4994685718613451E-4</v>
      </c>
      <c r="X275" s="41">
        <f t="shared" si="48"/>
        <v>2.0910875616983486E-3</v>
      </c>
      <c r="Y275" s="30">
        <v>3237266</v>
      </c>
      <c r="Z275" s="43">
        <v>1.2412858606800591E-3</v>
      </c>
      <c r="AB275" s="41">
        <f t="shared" si="49"/>
        <v>1.0440410207738825E-3</v>
      </c>
      <c r="AC275" s="30">
        <v>96830</v>
      </c>
      <c r="AD275" s="43">
        <v>1.0440359084112161E-3</v>
      </c>
      <c r="AF275" s="41">
        <f t="shared" si="50"/>
        <v>7.4747983705722226E-4</v>
      </c>
      <c r="AG275" s="49">
        <v>64751</v>
      </c>
      <c r="AH275" s="44">
        <v>7.4747494126947602E-4</v>
      </c>
      <c r="AI275" s="34"/>
      <c r="AJ275" s="46">
        <f t="shared" si="51"/>
        <v>5.5012487197383529E-4</v>
      </c>
      <c r="AK275" s="48">
        <v>1295</v>
      </c>
      <c r="AL275" s="44">
        <v>5.4994685718613484E-4</v>
      </c>
      <c r="AN275" s="29">
        <f t="shared" si="54"/>
        <v>1.2949788723639433E-3</v>
      </c>
      <c r="AO275" s="45">
        <f t="shared" si="52"/>
        <v>7902285</v>
      </c>
    </row>
    <row r="276" spans="1:41" ht="15" customHeight="1">
      <c r="A276" s="11">
        <v>270</v>
      </c>
      <c r="B276" s="12" t="s">
        <v>287</v>
      </c>
      <c r="D276" s="41">
        <f t="shared" si="53"/>
        <v>4.420097734969395E-4</v>
      </c>
      <c r="E276" s="30">
        <v>1805622</v>
      </c>
      <c r="F276" s="43">
        <v>3.3636406454301798E-4</v>
      </c>
      <c r="H276" s="29">
        <f t="shared" si="44"/>
        <v>5.0594927134561742E-4</v>
      </c>
      <c r="I276" s="32">
        <v>30207</v>
      </c>
      <c r="J276" s="31">
        <v>3.3636406454301798E-4</v>
      </c>
      <c r="L276" s="29">
        <f t="shared" si="45"/>
        <v>4.287678779287928E-4</v>
      </c>
      <c r="M276" s="32">
        <v>10024</v>
      </c>
      <c r="N276" s="31">
        <v>3.3636406454301798E-4</v>
      </c>
      <c r="P276" s="41">
        <f t="shared" si="46"/>
        <v>6.4778543991529788E-4</v>
      </c>
      <c r="Q276" s="42">
        <v>4667</v>
      </c>
      <c r="R276" s="31">
        <v>6.4776842309347297E-4</v>
      </c>
      <c r="T276" s="41">
        <f t="shared" si="47"/>
        <v>4.8354679514215796E-4</v>
      </c>
      <c r="U276" s="30">
        <v>95300</v>
      </c>
      <c r="V276" s="43">
        <v>3.3636406454301798E-4</v>
      </c>
      <c r="X276" s="41">
        <f t="shared" si="48"/>
        <v>6.261075042771516E-4</v>
      </c>
      <c r="Y276" s="30">
        <v>969293</v>
      </c>
      <c r="Z276" s="43">
        <v>7.54614311779067E-4</v>
      </c>
      <c r="AB276" s="41">
        <f t="shared" si="49"/>
        <v>3.1088334970539455E-4</v>
      </c>
      <c r="AC276" s="30">
        <v>28833</v>
      </c>
      <c r="AD276" s="43">
        <v>3.1088427457771499E-4</v>
      </c>
      <c r="AF276" s="41">
        <f t="shared" si="50"/>
        <v>3.2872443421787251E-4</v>
      </c>
      <c r="AG276" s="49">
        <v>28476</v>
      </c>
      <c r="AH276" s="44">
        <v>3.2872580022399501E-4</v>
      </c>
      <c r="AI276" s="34"/>
      <c r="AJ276" s="46">
        <f t="shared" si="51"/>
        <v>3.364470259484769E-4</v>
      </c>
      <c r="AK276" s="48">
        <v>792</v>
      </c>
      <c r="AL276" s="44">
        <v>3.3636406454301798E-4</v>
      </c>
      <c r="AN276" s="29">
        <f t="shared" si="54"/>
        <v>4.872324034145427E-4</v>
      </c>
      <c r="AO276" s="45">
        <f t="shared" si="52"/>
        <v>2973214</v>
      </c>
    </row>
    <row r="277" spans="1:41" ht="15" customHeight="1">
      <c r="A277" s="11">
        <v>271</v>
      </c>
      <c r="B277" s="12" t="s">
        <v>288</v>
      </c>
      <c r="D277" s="41">
        <f t="shared" si="53"/>
        <v>5.8531775023363067E-4</v>
      </c>
      <c r="E277" s="30">
        <v>2391039</v>
      </c>
      <c r="F277" s="43">
        <v>3.9893110377389848E-4</v>
      </c>
      <c r="H277" s="29">
        <f t="shared" si="44"/>
        <v>6.2850466640093172E-4</v>
      </c>
      <c r="I277" s="32">
        <v>37524</v>
      </c>
      <c r="J277" s="31">
        <v>3.9893110377389854E-4</v>
      </c>
      <c r="L277" s="29">
        <f t="shared" si="45"/>
        <v>5.4844989333629102E-4</v>
      </c>
      <c r="M277" s="32">
        <v>12822</v>
      </c>
      <c r="N277" s="31">
        <v>3.9893110377389848E-4</v>
      </c>
      <c r="P277" s="41">
        <f t="shared" si="46"/>
        <v>7.6201886975251463E-4</v>
      </c>
      <c r="Q277" s="42">
        <v>5490</v>
      </c>
      <c r="R277" s="31">
        <v>7.619848966502747E-4</v>
      </c>
      <c r="T277" s="41">
        <f t="shared" si="47"/>
        <v>6.197720244808428E-4</v>
      </c>
      <c r="U277" s="30">
        <v>122148</v>
      </c>
      <c r="V277" s="43">
        <v>3.9893110377389854E-4</v>
      </c>
      <c r="X277" s="41">
        <f t="shared" si="48"/>
        <v>3.7658057816217976E-4</v>
      </c>
      <c r="Y277" s="30">
        <v>582994</v>
      </c>
      <c r="Z277" s="43">
        <v>0</v>
      </c>
      <c r="AB277" s="41">
        <f t="shared" si="49"/>
        <v>7.6151487322314367E-4</v>
      </c>
      <c r="AC277" s="30">
        <v>70627</v>
      </c>
      <c r="AD277" s="43">
        <v>7.6151122008218705E-4</v>
      </c>
      <c r="AF277" s="41">
        <f t="shared" si="50"/>
        <v>5.4854360391785591E-4</v>
      </c>
      <c r="AG277" s="49">
        <v>47518</v>
      </c>
      <c r="AH277" s="44">
        <v>5.4854410286327203E-4</v>
      </c>
      <c r="AI277" s="34"/>
      <c r="AJ277" s="46">
        <f t="shared" si="51"/>
        <v>3.988936330373987E-4</v>
      </c>
      <c r="AK277" s="48">
        <v>939</v>
      </c>
      <c r="AL277" s="44">
        <v>3.9893110377389838E-4</v>
      </c>
      <c r="AN277" s="29">
        <f t="shared" si="54"/>
        <v>5.3604833087753318E-4</v>
      </c>
      <c r="AO277" s="45">
        <f t="shared" si="52"/>
        <v>3271101</v>
      </c>
    </row>
    <row r="278" spans="1:41" ht="15" customHeight="1">
      <c r="A278" s="11">
        <v>272</v>
      </c>
      <c r="B278" s="12" t="s">
        <v>289</v>
      </c>
      <c r="D278" s="41">
        <f t="shared" si="53"/>
        <v>1.0649892057674143E-3</v>
      </c>
      <c r="E278" s="30">
        <v>4350510</v>
      </c>
      <c r="F278" s="43">
        <v>1.0045797191124029E-3</v>
      </c>
      <c r="H278" s="29">
        <f t="shared" si="44"/>
        <v>1.0834854988845399E-3</v>
      </c>
      <c r="I278" s="32">
        <v>64688</v>
      </c>
      <c r="J278" s="31">
        <v>1.0045797191124031E-3</v>
      </c>
      <c r="L278" s="29">
        <f t="shared" si="45"/>
        <v>1.041250643697187E-3</v>
      </c>
      <c r="M278" s="32">
        <v>24343</v>
      </c>
      <c r="N278" s="31">
        <v>1.0045797191124031E-3</v>
      </c>
      <c r="P278" s="41">
        <f t="shared" si="46"/>
        <v>1.1741197849246851E-3</v>
      </c>
      <c r="Q278" s="42">
        <v>8459</v>
      </c>
      <c r="R278" s="31">
        <v>1.1741533159574627E-3</v>
      </c>
      <c r="T278" s="41">
        <f t="shared" si="47"/>
        <v>1.0657614914210884E-3</v>
      </c>
      <c r="U278" s="30">
        <v>210046</v>
      </c>
      <c r="V278" s="43">
        <v>1.0045797191124029E-3</v>
      </c>
      <c r="X278" s="41">
        <f t="shared" si="48"/>
        <v>1.3315457857602606E-3</v>
      </c>
      <c r="Y278" s="30">
        <v>2061400</v>
      </c>
      <c r="Z278" s="43">
        <v>3.156092875506515E-3</v>
      </c>
      <c r="AB278" s="41">
        <f t="shared" si="49"/>
        <v>1.5064682778114769E-3</v>
      </c>
      <c r="AC278" s="30">
        <v>139718</v>
      </c>
      <c r="AD278" s="43">
        <v>1.5064713487954269E-3</v>
      </c>
      <c r="AF278" s="41">
        <f t="shared" si="50"/>
        <v>1.2079549373703532E-3</v>
      </c>
      <c r="AG278" s="49">
        <v>104640</v>
      </c>
      <c r="AH278" s="44">
        <v>1.207953646941621E-3</v>
      </c>
      <c r="AI278" s="34"/>
      <c r="AJ278" s="46">
        <f t="shared" si="51"/>
        <v>1.004668202485035E-3</v>
      </c>
      <c r="AK278" s="48">
        <v>2365</v>
      </c>
      <c r="AL278" s="44">
        <v>1.0045797191124027E-3</v>
      </c>
      <c r="AN278" s="29">
        <f t="shared" si="54"/>
        <v>1.1415738202705495E-3</v>
      </c>
      <c r="AO278" s="45">
        <f t="shared" si="52"/>
        <v>6966169</v>
      </c>
    </row>
    <row r="279" spans="1:41" ht="15" customHeight="1">
      <c r="A279" s="11">
        <v>273</v>
      </c>
      <c r="B279" s="12" t="s">
        <v>290</v>
      </c>
      <c r="D279" s="41">
        <f t="shared" si="53"/>
        <v>6.7734185941193217E-4</v>
      </c>
      <c r="E279" s="30">
        <v>2766960</v>
      </c>
      <c r="F279" s="43">
        <v>4.6779597798459198E-4</v>
      </c>
      <c r="H279" s="29">
        <f t="shared" si="44"/>
        <v>7.2255257445554303E-4</v>
      </c>
      <c r="I279" s="32">
        <v>43139</v>
      </c>
      <c r="J279" s="31">
        <v>4.6779597798459198E-4</v>
      </c>
      <c r="L279" s="29">
        <f t="shared" si="45"/>
        <v>6.351958287352926E-4</v>
      </c>
      <c r="M279" s="32">
        <v>14850</v>
      </c>
      <c r="N279" s="31">
        <v>4.6779597798459198E-4</v>
      </c>
      <c r="P279" s="41">
        <f t="shared" si="46"/>
        <v>8.6084536069309567E-4</v>
      </c>
      <c r="Q279" s="42">
        <v>6202</v>
      </c>
      <c r="R279" s="31">
        <v>8.6084423966133379E-4</v>
      </c>
      <c r="T279" s="41">
        <f t="shared" si="47"/>
        <v>7.1457358083379212E-4</v>
      </c>
      <c r="U279" s="30">
        <v>140832</v>
      </c>
      <c r="V279" s="43">
        <v>4.6779597798459198E-4</v>
      </c>
      <c r="X279" s="41">
        <f t="shared" si="48"/>
        <v>5.9299713975193317E-4</v>
      </c>
      <c r="Y279" s="30">
        <v>918034</v>
      </c>
      <c r="Z279" s="43">
        <v>0</v>
      </c>
      <c r="AB279" s="41">
        <f t="shared" si="49"/>
        <v>9.0650319922073118E-4</v>
      </c>
      <c r="AC279" s="30">
        <v>84074</v>
      </c>
      <c r="AD279" s="43">
        <v>9.0650340452126004E-4</v>
      </c>
      <c r="AF279" s="41">
        <f t="shared" si="50"/>
        <v>6.5026855525680426E-4</v>
      </c>
      <c r="AG279" s="49">
        <v>56330</v>
      </c>
      <c r="AH279" s="44">
        <v>6.5026744659248505E-4</v>
      </c>
      <c r="AI279" s="34"/>
      <c r="AJ279" s="46">
        <f t="shared" si="51"/>
        <v>4.6771234289049628E-4</v>
      </c>
      <c r="AK279" s="48">
        <v>1101</v>
      </c>
      <c r="AL279" s="44">
        <v>4.677959779845916E-4</v>
      </c>
      <c r="AN279" s="29">
        <f t="shared" si="54"/>
        <v>6.6066154453685603E-4</v>
      </c>
      <c r="AO279" s="45">
        <f t="shared" si="52"/>
        <v>4031522</v>
      </c>
    </row>
    <row r="280" spans="1:41" ht="15" customHeight="1">
      <c r="A280" s="11">
        <v>274</v>
      </c>
      <c r="B280" s="12" t="s">
        <v>291</v>
      </c>
      <c r="D280" s="41">
        <f t="shared" si="53"/>
        <v>4.2741525665669606E-4</v>
      </c>
      <c r="E280" s="30">
        <v>1746003</v>
      </c>
      <c r="F280" s="43">
        <v>2.6570090982210151E-4</v>
      </c>
      <c r="H280" s="29">
        <f t="shared" si="44"/>
        <v>4.9390644928127799E-4</v>
      </c>
      <c r="I280" s="32">
        <v>29488</v>
      </c>
      <c r="J280" s="31">
        <v>2.6570090982210151E-4</v>
      </c>
      <c r="L280" s="29">
        <f t="shared" si="45"/>
        <v>3.9985256612912559E-4</v>
      </c>
      <c r="M280" s="32">
        <v>9348</v>
      </c>
      <c r="N280" s="31">
        <v>2.6570090982210151E-4</v>
      </c>
      <c r="P280" s="41">
        <f t="shared" si="46"/>
        <v>6.6263717380664929E-4</v>
      </c>
      <c r="Q280" s="42">
        <v>4774</v>
      </c>
      <c r="R280" s="31">
        <v>6.6263086447075354E-4</v>
      </c>
      <c r="T280" s="41">
        <f t="shared" si="47"/>
        <v>4.7258707764470719E-4</v>
      </c>
      <c r="U280" s="30">
        <v>93140</v>
      </c>
      <c r="V280" s="43">
        <v>2.6570090982210151E-4</v>
      </c>
      <c r="X280" s="41">
        <f t="shared" si="48"/>
        <v>4.2876045597313331E-4</v>
      </c>
      <c r="Y280" s="30">
        <v>663775</v>
      </c>
      <c r="Z280" s="43">
        <v>1.54977903371907E-4</v>
      </c>
      <c r="AB280" s="41">
        <f t="shared" si="49"/>
        <v>3.1708311823730597E-4</v>
      </c>
      <c r="AC280" s="30">
        <v>29408</v>
      </c>
      <c r="AD280" s="43">
        <v>3.1708539623654102E-4</v>
      </c>
      <c r="AF280" s="41">
        <f t="shared" si="50"/>
        <v>2.8797442534060429E-4</v>
      </c>
      <c r="AG280" s="49">
        <v>24946</v>
      </c>
      <c r="AH280" s="44">
        <v>2.8797354060690599E-4</v>
      </c>
      <c r="AI280" s="34"/>
      <c r="AJ280" s="46">
        <f t="shared" si="51"/>
        <v>2.6550428184065412E-4</v>
      </c>
      <c r="AK280" s="48">
        <v>625</v>
      </c>
      <c r="AL280" s="44">
        <v>2.6570090982210145E-4</v>
      </c>
      <c r="AN280" s="29">
        <f t="shared" si="54"/>
        <v>4.2631929895048143E-4</v>
      </c>
      <c r="AO280" s="45">
        <f t="shared" si="52"/>
        <v>2601507</v>
      </c>
    </row>
    <row r="281" spans="1:41" ht="15" customHeight="1">
      <c r="A281" s="11">
        <v>275</v>
      </c>
      <c r="B281" s="12" t="s">
        <v>292</v>
      </c>
      <c r="D281" s="41">
        <f t="shared" si="53"/>
        <v>1.1112613565363526E-3</v>
      </c>
      <c r="E281" s="30">
        <v>4539533</v>
      </c>
      <c r="F281" s="43">
        <v>9.2563333979847943E-4</v>
      </c>
      <c r="H281" s="29">
        <f t="shared" si="44"/>
        <v>1.1571996294897659E-3</v>
      </c>
      <c r="I281" s="32">
        <v>69089</v>
      </c>
      <c r="J281" s="31">
        <v>9.2563333979847953E-4</v>
      </c>
      <c r="L281" s="29">
        <f t="shared" si="45"/>
        <v>1.0793196192914235E-3</v>
      </c>
      <c r="M281" s="32">
        <v>25233</v>
      </c>
      <c r="N281" s="31">
        <v>9.2563333979847953E-4</v>
      </c>
      <c r="P281" s="41">
        <f t="shared" si="46"/>
        <v>1.316391067528752E-3</v>
      </c>
      <c r="Q281" s="42">
        <v>9484</v>
      </c>
      <c r="R281" s="31">
        <v>1.3164199845371915E-3</v>
      </c>
      <c r="T281" s="41">
        <f t="shared" si="47"/>
        <v>1.1486595768254175E-3</v>
      </c>
      <c r="U281" s="30">
        <v>226384</v>
      </c>
      <c r="V281" s="43">
        <v>9.2563333979847953E-4</v>
      </c>
      <c r="X281" s="41">
        <f t="shared" si="48"/>
        <v>5.0613596535455585E-4</v>
      </c>
      <c r="Y281" s="30">
        <v>783562</v>
      </c>
      <c r="Z281" s="43">
        <v>0</v>
      </c>
      <c r="AB281" s="41">
        <f t="shared" si="49"/>
        <v>1.740215724773751E-3</v>
      </c>
      <c r="AC281" s="30">
        <v>161397</v>
      </c>
      <c r="AD281" s="43">
        <v>1.740214732331054E-3</v>
      </c>
      <c r="AF281" s="41">
        <f t="shared" si="50"/>
        <v>1.2606759828498104E-3</v>
      </c>
      <c r="AG281" s="49">
        <v>109207</v>
      </c>
      <c r="AH281" s="44">
        <v>1.260679039634826E-3</v>
      </c>
      <c r="AI281" s="34"/>
      <c r="AJ281" s="46">
        <f t="shared" si="51"/>
        <v>9.2565412820925651E-4</v>
      </c>
      <c r="AK281" s="48">
        <v>2179</v>
      </c>
      <c r="AL281" s="44">
        <v>9.2563333979847975E-4</v>
      </c>
      <c r="AN281" s="29">
        <f t="shared" si="54"/>
        <v>9.7112833265214414E-4</v>
      </c>
      <c r="AO281" s="45">
        <f t="shared" si="52"/>
        <v>5926068</v>
      </c>
    </row>
    <row r="282" spans="1:41" ht="15" customHeight="1">
      <c r="A282" s="11">
        <v>276</v>
      </c>
      <c r="B282" s="12" t="s">
        <v>293</v>
      </c>
      <c r="D282" s="41">
        <f t="shared" si="53"/>
        <v>3.7641070179584765E-4</v>
      </c>
      <c r="E282" s="30">
        <v>1537648</v>
      </c>
      <c r="F282" s="43">
        <v>8.4141591180028508E-5</v>
      </c>
      <c r="H282" s="29">
        <f t="shared" si="44"/>
        <v>4.3620474968232239E-4</v>
      </c>
      <c r="I282" s="32">
        <v>26043</v>
      </c>
      <c r="J282" s="31">
        <v>8.4141591180028494E-5</v>
      </c>
      <c r="L282" s="29">
        <f t="shared" si="45"/>
        <v>3.1280721182095586E-4</v>
      </c>
      <c r="M282" s="32">
        <v>7313</v>
      </c>
      <c r="N282" s="31">
        <v>8.4141591180028494E-5</v>
      </c>
      <c r="P282" s="41">
        <f t="shared" si="46"/>
        <v>6.3168449476205715E-4</v>
      </c>
      <c r="Q282" s="42">
        <v>4551</v>
      </c>
      <c r="R282" s="31">
        <v>6.3164287537271872E-4</v>
      </c>
      <c r="T282" s="41">
        <f t="shared" si="47"/>
        <v>4.2366919042576126E-4</v>
      </c>
      <c r="U282" s="30">
        <v>83499</v>
      </c>
      <c r="V282" s="43">
        <v>8.4141591180028508E-5</v>
      </c>
      <c r="X282" s="41">
        <f t="shared" si="48"/>
        <v>5.6361386321732154E-4</v>
      </c>
      <c r="Y282" s="30">
        <v>872545</v>
      </c>
      <c r="Z282" s="43">
        <v>0</v>
      </c>
      <c r="AB282" s="41">
        <f t="shared" si="49"/>
        <v>1.640512664574473E-4</v>
      </c>
      <c r="AC282" s="30">
        <v>15215</v>
      </c>
      <c r="AD282" s="43">
        <v>1.6404849568117099E-4</v>
      </c>
      <c r="AF282" s="41">
        <f t="shared" si="50"/>
        <v>1.1737849582551368E-4</v>
      </c>
      <c r="AG282" s="49">
        <v>10168</v>
      </c>
      <c r="AH282" s="44">
        <v>1.17375104818807E-4</v>
      </c>
      <c r="AI282" s="34"/>
      <c r="AJ282" s="46">
        <f t="shared" si="51"/>
        <v>8.4111756487119225E-5</v>
      </c>
      <c r="AK282" s="48">
        <v>198</v>
      </c>
      <c r="AL282" s="44">
        <v>8.414159118002806E-5</v>
      </c>
      <c r="AN282" s="29">
        <f t="shared" si="54"/>
        <v>4.1905525716063501E-4</v>
      </c>
      <c r="AO282" s="45">
        <f t="shared" si="52"/>
        <v>2557180</v>
      </c>
    </row>
    <row r="283" spans="1:41" ht="15" customHeight="1">
      <c r="A283" s="11">
        <v>277</v>
      </c>
      <c r="B283" s="12" t="s">
        <v>294</v>
      </c>
      <c r="D283" s="41">
        <f t="shared" si="53"/>
        <v>2.4347171324265995E-3</v>
      </c>
      <c r="E283" s="30">
        <v>9945886</v>
      </c>
      <c r="F283" s="43">
        <v>1.8723912750290594E-3</v>
      </c>
      <c r="H283" s="29">
        <f t="shared" si="44"/>
        <v>2.4807878464442705E-3</v>
      </c>
      <c r="I283" s="32">
        <v>148112</v>
      </c>
      <c r="J283" s="31">
        <v>1.8723912750290594E-3</v>
      </c>
      <c r="L283" s="29">
        <f t="shared" si="45"/>
        <v>2.3160052624156512E-3</v>
      </c>
      <c r="M283" s="32">
        <v>54145</v>
      </c>
      <c r="N283" s="31">
        <v>1.8723912750290596E-3</v>
      </c>
      <c r="P283" s="41">
        <f t="shared" si="46"/>
        <v>2.8908136612633192E-3</v>
      </c>
      <c r="Q283" s="42">
        <v>20827</v>
      </c>
      <c r="R283" s="31">
        <v>2.8908632434887257E-3</v>
      </c>
      <c r="T283" s="41">
        <f t="shared" si="47"/>
        <v>2.4897078612206693E-3</v>
      </c>
      <c r="U283" s="30">
        <v>490685</v>
      </c>
      <c r="V283" s="43">
        <v>1.8723912750290596E-3</v>
      </c>
      <c r="X283" s="41">
        <f t="shared" si="48"/>
        <v>2.7797009799420585E-3</v>
      </c>
      <c r="Y283" s="30">
        <v>4303326</v>
      </c>
      <c r="Z283" s="43">
        <v>3.2436751683206791E-3</v>
      </c>
      <c r="AB283" s="41">
        <f t="shared" si="49"/>
        <v>2.9534834709534592E-3</v>
      </c>
      <c r="AC283" s="30">
        <v>273922</v>
      </c>
      <c r="AD283" s="43">
        <v>2.953485188380896E-3</v>
      </c>
      <c r="AF283" s="41">
        <f t="shared" si="50"/>
        <v>2.3189410150894164E-3</v>
      </c>
      <c r="AG283" s="49">
        <v>200880</v>
      </c>
      <c r="AH283" s="44">
        <v>2.3189388950727971E-3</v>
      </c>
      <c r="AI283" s="34"/>
      <c r="AJ283" s="46">
        <f t="shared" si="51"/>
        <v>1.8725485989657651E-3</v>
      </c>
      <c r="AK283" s="48">
        <v>4408</v>
      </c>
      <c r="AL283" s="44">
        <v>1.8723912750290594E-3</v>
      </c>
      <c r="AN283" s="29">
        <f t="shared" si="54"/>
        <v>2.5305732567236735E-3</v>
      </c>
      <c r="AO283" s="45">
        <f t="shared" si="52"/>
        <v>15442191</v>
      </c>
    </row>
    <row r="284" spans="1:41" ht="15" customHeight="1">
      <c r="A284" s="11">
        <v>278</v>
      </c>
      <c r="B284" s="12" t="s">
        <v>295</v>
      </c>
      <c r="D284" s="41">
        <f t="shared" si="53"/>
        <v>5.668506032333832E-3</v>
      </c>
      <c r="E284" s="30">
        <v>23156002</v>
      </c>
      <c r="F284" s="43">
        <v>5.4987305614850619E-3</v>
      </c>
      <c r="H284" s="29">
        <f t="shared" si="44"/>
        <v>5.6732914024266601E-3</v>
      </c>
      <c r="I284" s="32">
        <v>338716</v>
      </c>
      <c r="J284" s="31">
        <v>5.4987305614850619E-3</v>
      </c>
      <c r="L284" s="29">
        <f t="shared" si="45"/>
        <v>5.6720634928918165E-3</v>
      </c>
      <c r="M284" s="32">
        <v>132605</v>
      </c>
      <c r="N284" s="31">
        <v>5.4987305614850627E-3</v>
      </c>
      <c r="P284" s="41">
        <f t="shared" si="46"/>
        <v>5.9461068053420713E-3</v>
      </c>
      <c r="Q284" s="42">
        <v>42839</v>
      </c>
      <c r="R284" s="31">
        <v>5.946045739101671E-3</v>
      </c>
      <c r="T284" s="41">
        <f t="shared" si="47"/>
        <v>5.6954303031683147E-3</v>
      </c>
      <c r="U284" s="30">
        <v>1122486</v>
      </c>
      <c r="V284" s="43">
        <v>5.4987305614850627E-3</v>
      </c>
      <c r="X284" s="41">
        <f t="shared" si="48"/>
        <v>1.0229064689833148E-2</v>
      </c>
      <c r="Y284" s="30">
        <v>15835876</v>
      </c>
      <c r="Z284" s="43">
        <v>2.2265439212996074E-2</v>
      </c>
      <c r="AB284" s="41">
        <f t="shared" si="49"/>
        <v>9.2607937269297176E-3</v>
      </c>
      <c r="AC284" s="30">
        <v>858896</v>
      </c>
      <c r="AD284" s="43">
        <v>9.2607938226304289E-3</v>
      </c>
      <c r="AF284" s="41">
        <f t="shared" si="50"/>
        <v>7.0437371576866498E-3</v>
      </c>
      <c r="AG284" s="49">
        <v>610169</v>
      </c>
      <c r="AH284" s="44">
        <v>7.0437315157413603E-3</v>
      </c>
      <c r="AI284" s="34"/>
      <c r="AJ284" s="46">
        <f t="shared" si="51"/>
        <v>5.4986998786326824E-3</v>
      </c>
      <c r="AK284" s="48">
        <v>12944</v>
      </c>
      <c r="AL284" s="44">
        <v>5.4987305614850627E-3</v>
      </c>
      <c r="AN284" s="29">
        <f t="shared" si="54"/>
        <v>6.9008205270987598E-3</v>
      </c>
      <c r="AO284" s="45">
        <f t="shared" si="52"/>
        <v>42110533</v>
      </c>
    </row>
    <row r="285" spans="1:41" ht="15" customHeight="1">
      <c r="A285" s="11">
        <v>279</v>
      </c>
      <c r="B285" s="12" t="s">
        <v>296</v>
      </c>
      <c r="D285" s="41">
        <f t="shared" si="53"/>
        <v>5.9569687298828078E-4</v>
      </c>
      <c r="E285" s="30">
        <v>2433438</v>
      </c>
      <c r="F285" s="43">
        <v>4.0155780921928997E-4</v>
      </c>
      <c r="H285" s="29">
        <f t="shared" si="44"/>
        <v>6.3389797475241617E-4</v>
      </c>
      <c r="I285" s="32">
        <v>37846</v>
      </c>
      <c r="J285" s="31">
        <v>4.0155780921928997E-4</v>
      </c>
      <c r="L285" s="29">
        <f t="shared" si="45"/>
        <v>5.5597814019537597E-4</v>
      </c>
      <c r="M285" s="32">
        <v>12998</v>
      </c>
      <c r="N285" s="31">
        <v>4.0155780921928997E-4</v>
      </c>
      <c r="P285" s="41">
        <f t="shared" si="46"/>
        <v>7.6743211855403515E-4</v>
      </c>
      <c r="Q285" s="42">
        <v>5529</v>
      </c>
      <c r="R285" s="31">
        <v>7.6748913813136496E-4</v>
      </c>
      <c r="T285" s="41">
        <f t="shared" si="47"/>
        <v>6.2760619291420572E-4</v>
      </c>
      <c r="U285" s="30">
        <v>123692</v>
      </c>
      <c r="V285" s="43">
        <v>4.0155780921929002E-4</v>
      </c>
      <c r="X285" s="41">
        <f t="shared" si="48"/>
        <v>7.8095024686922817E-4</v>
      </c>
      <c r="Y285" s="30">
        <v>1209009</v>
      </c>
      <c r="Z285" s="43">
        <v>8.4383263239367799E-4</v>
      </c>
      <c r="AB285" s="41">
        <f t="shared" si="49"/>
        <v>7.0963089726565191E-4</v>
      </c>
      <c r="AC285" s="30">
        <v>65815</v>
      </c>
      <c r="AD285" s="43">
        <v>7.0963555225745398E-4</v>
      </c>
      <c r="AF285" s="41">
        <f t="shared" si="50"/>
        <v>5.2476314547956343E-4</v>
      </c>
      <c r="AG285" s="49">
        <v>45458</v>
      </c>
      <c r="AH285" s="44">
        <v>5.2475801422163999E-4</v>
      </c>
      <c r="AI285" s="34"/>
      <c r="AJ285" s="46">
        <f t="shared" si="51"/>
        <v>4.01442474143069E-4</v>
      </c>
      <c r="AK285" s="48">
        <v>945</v>
      </c>
      <c r="AL285" s="44">
        <v>4.0155780921928964E-4</v>
      </c>
      <c r="AN285" s="29">
        <f t="shared" si="54"/>
        <v>6.4479985453025032E-4</v>
      </c>
      <c r="AO285" s="45">
        <f t="shared" si="52"/>
        <v>3934730</v>
      </c>
    </row>
    <row r="286" spans="1:41" ht="15" customHeight="1">
      <c r="A286" s="11">
        <v>280</v>
      </c>
      <c r="B286" s="12" t="s">
        <v>297</v>
      </c>
      <c r="D286" s="41">
        <f t="shared" si="53"/>
        <v>6.040336593401372E-4</v>
      </c>
      <c r="E286" s="30">
        <v>2467494</v>
      </c>
      <c r="F286" s="43">
        <v>3.87097812798645E-4</v>
      </c>
      <c r="H286" s="29">
        <f t="shared" si="44"/>
        <v>6.4285890633019303E-4</v>
      </c>
      <c r="I286" s="32">
        <v>38381</v>
      </c>
      <c r="J286" s="31">
        <v>3.87097812798645E-4</v>
      </c>
      <c r="L286" s="29">
        <f t="shared" si="45"/>
        <v>5.5880123276753283E-4</v>
      </c>
      <c r="M286" s="32">
        <v>13064</v>
      </c>
      <c r="N286" s="31">
        <v>3.87097812798645E-4</v>
      </c>
      <c r="P286" s="41">
        <f t="shared" si="46"/>
        <v>7.9477596506428029E-4</v>
      </c>
      <c r="Q286" s="42">
        <v>5726</v>
      </c>
      <c r="R286" s="31">
        <v>7.9471287245018094E-4</v>
      </c>
      <c r="T286" s="41">
        <f t="shared" si="47"/>
        <v>6.3694732250346817E-4</v>
      </c>
      <c r="U286" s="30">
        <v>125533</v>
      </c>
      <c r="V286" s="43">
        <v>3.87097812798645E-4</v>
      </c>
      <c r="X286" s="41">
        <f t="shared" si="48"/>
        <v>8.2003622508614548E-4</v>
      </c>
      <c r="Y286" s="30">
        <v>1269519</v>
      </c>
      <c r="Z286" s="43">
        <v>9.2875322223666401E-4</v>
      </c>
      <c r="AB286" s="41">
        <f t="shared" si="49"/>
        <v>4.8870349340675637E-4</v>
      </c>
      <c r="AC286" s="30">
        <v>45325</v>
      </c>
      <c r="AD286" s="43">
        <v>4.8870079994441204E-4</v>
      </c>
      <c r="AF286" s="41">
        <f t="shared" si="50"/>
        <v>4.2692849243852992E-4</v>
      </c>
      <c r="AG286" s="49">
        <v>36983</v>
      </c>
      <c r="AH286" s="44">
        <v>4.2692741687281699E-4</v>
      </c>
      <c r="AI286" s="34"/>
      <c r="AJ286" s="46">
        <f t="shared" si="51"/>
        <v>3.869990412109374E-4</v>
      </c>
      <c r="AK286" s="48">
        <v>911</v>
      </c>
      <c r="AL286" s="44">
        <v>3.8709781279864483E-4</v>
      </c>
      <c r="AN286" s="29">
        <f t="shared" si="54"/>
        <v>6.5597704302300332E-4</v>
      </c>
      <c r="AO286" s="45">
        <f t="shared" si="52"/>
        <v>4002936</v>
      </c>
    </row>
    <row r="287" spans="1:41" ht="15" customHeight="1">
      <c r="A287" s="11">
        <v>281</v>
      </c>
      <c r="B287" s="12" t="s">
        <v>298</v>
      </c>
      <c r="D287" s="41">
        <f t="shared" si="53"/>
        <v>2.4011516286263543E-4</v>
      </c>
      <c r="E287" s="30">
        <v>980877</v>
      </c>
      <c r="F287" s="43">
        <v>1.1071724405284949E-4</v>
      </c>
      <c r="H287" s="29">
        <f t="shared" si="44"/>
        <v>2.4901340143328675E-4</v>
      </c>
      <c r="I287" s="32">
        <v>14867</v>
      </c>
      <c r="J287" s="31">
        <v>1.1071724405284951E-4</v>
      </c>
      <c r="L287" s="29">
        <f t="shared" si="45"/>
        <v>2.0972155880734947E-4</v>
      </c>
      <c r="M287" s="32">
        <v>4903</v>
      </c>
      <c r="N287" s="31">
        <v>1.1071724405284949E-4</v>
      </c>
      <c r="P287" s="41">
        <f t="shared" si="46"/>
        <v>3.1299682172894727E-4</v>
      </c>
      <c r="Q287" s="42">
        <v>2255</v>
      </c>
      <c r="R287" s="31">
        <v>3.1298983688608128E-4</v>
      </c>
      <c r="T287" s="41">
        <f t="shared" si="47"/>
        <v>2.5151536867992416E-4</v>
      </c>
      <c r="U287" s="30">
        <v>49570</v>
      </c>
      <c r="V287" s="43">
        <v>1.1071724405284949E-4</v>
      </c>
      <c r="X287" s="41">
        <f t="shared" si="48"/>
        <v>2.8708783418529945E-4</v>
      </c>
      <c r="Y287" s="30">
        <v>444448</v>
      </c>
      <c r="Z287" s="43">
        <v>1.7555863088681599E-4</v>
      </c>
      <c r="AB287" s="41">
        <f t="shared" si="49"/>
        <v>7.4408004589079452E-5</v>
      </c>
      <c r="AC287" s="30">
        <v>6901</v>
      </c>
      <c r="AD287" s="43">
        <v>7.4410062826140002E-5</v>
      </c>
      <c r="AF287" s="41">
        <f t="shared" si="50"/>
        <v>9.5952995407323928E-5</v>
      </c>
      <c r="AG287" s="49">
        <v>8312</v>
      </c>
      <c r="AH287" s="44">
        <v>9.5954942356154003E-5</v>
      </c>
      <c r="AI287" s="34"/>
      <c r="AJ287" s="46">
        <f t="shared" si="51"/>
        <v>1.1087458809665716E-4</v>
      </c>
      <c r="AK287" s="48">
        <v>261</v>
      </c>
      <c r="AL287" s="44">
        <v>1.1071724405284968E-4</v>
      </c>
      <c r="AN287" s="29">
        <f t="shared" si="54"/>
        <v>2.4784201995878329E-4</v>
      </c>
      <c r="AO287" s="45">
        <f t="shared" si="52"/>
        <v>1512394</v>
      </c>
    </row>
    <row r="288" spans="1:41" ht="15" customHeight="1">
      <c r="A288" s="11">
        <v>282</v>
      </c>
      <c r="B288" s="12" t="s">
        <v>299</v>
      </c>
      <c r="D288" s="41">
        <f t="shared" si="53"/>
        <v>2.7556045825308223E-4</v>
      </c>
      <c r="E288" s="30">
        <v>1125672</v>
      </c>
      <c r="F288" s="43">
        <v>8.0876600425400997E-5</v>
      </c>
      <c r="H288" s="29">
        <f t="shared" si="44"/>
        <v>3.139005956992821E-4</v>
      </c>
      <c r="I288" s="32">
        <v>18741</v>
      </c>
      <c r="J288" s="31">
        <v>8.0876600425401011E-5</v>
      </c>
      <c r="L288" s="29">
        <f t="shared" si="45"/>
        <v>2.331617819822276E-4</v>
      </c>
      <c r="M288" s="32">
        <v>5451</v>
      </c>
      <c r="N288" s="31">
        <v>8.0876600425400997E-5</v>
      </c>
      <c r="P288" s="41">
        <f t="shared" si="46"/>
        <v>4.4194318420619428E-4</v>
      </c>
      <c r="Q288" s="42">
        <v>3184</v>
      </c>
      <c r="R288" s="31">
        <v>4.418900041339593E-4</v>
      </c>
      <c r="T288" s="41">
        <f t="shared" si="47"/>
        <v>3.0640528714632358E-4</v>
      </c>
      <c r="U288" s="30">
        <v>60388</v>
      </c>
      <c r="V288" s="43">
        <v>8.0876600425400997E-5</v>
      </c>
      <c r="X288" s="41">
        <f t="shared" si="48"/>
        <v>2.6916874441971518E-4</v>
      </c>
      <c r="Y288" s="30">
        <v>416707</v>
      </c>
      <c r="Z288" s="43">
        <v>0</v>
      </c>
      <c r="AB288" s="41">
        <f t="shared" si="49"/>
        <v>1.5743099188598016E-4</v>
      </c>
      <c r="AC288" s="30">
        <v>14601</v>
      </c>
      <c r="AD288" s="43">
        <v>1.5743041437043701E-4</v>
      </c>
      <c r="AF288" s="41">
        <f t="shared" si="50"/>
        <v>1.1173352292438502E-4</v>
      </c>
      <c r="AG288" s="49">
        <v>9679</v>
      </c>
      <c r="AH288" s="44">
        <v>1.11737636119706E-4</v>
      </c>
      <c r="AI288" s="34"/>
      <c r="AJ288" s="46">
        <f t="shared" si="51"/>
        <v>8.0713301679558841E-5</v>
      </c>
      <c r="AK288" s="48">
        <v>190</v>
      </c>
      <c r="AL288" s="44">
        <v>8.0876600425401052E-5</v>
      </c>
      <c r="AN288" s="29">
        <f t="shared" si="54"/>
        <v>2.7114801313021759E-4</v>
      </c>
      <c r="AO288" s="45">
        <f t="shared" si="52"/>
        <v>1654613</v>
      </c>
    </row>
    <row r="289" spans="1:41" ht="15" customHeight="1">
      <c r="A289" s="11">
        <v>283</v>
      </c>
      <c r="B289" s="12" t="s">
        <v>300</v>
      </c>
      <c r="D289" s="41">
        <f t="shared" si="53"/>
        <v>4.8004795240391392E-4</v>
      </c>
      <c r="E289" s="30">
        <v>1961009</v>
      </c>
      <c r="F289" s="43">
        <v>5.3570197988272604E-4</v>
      </c>
      <c r="H289" s="29">
        <f t="shared" si="44"/>
        <v>5.4551136552638167E-4</v>
      </c>
      <c r="I289" s="32">
        <v>32569</v>
      </c>
      <c r="J289" s="31">
        <v>5.3570197988272593E-4</v>
      </c>
      <c r="L289" s="29">
        <f t="shared" si="45"/>
        <v>5.0811388885835295E-4</v>
      </c>
      <c r="M289" s="32">
        <v>11879</v>
      </c>
      <c r="N289" s="31">
        <v>5.3570197988272604E-4</v>
      </c>
      <c r="P289" s="41">
        <f t="shared" si="46"/>
        <v>5.2591794125542396E-4</v>
      </c>
      <c r="Q289" s="42">
        <v>3789</v>
      </c>
      <c r="R289" s="31">
        <v>5.2590933167670799E-4</v>
      </c>
      <c r="T289" s="41">
        <f t="shared" si="47"/>
        <v>5.1983563752260617E-4</v>
      </c>
      <c r="U289" s="30">
        <v>102452</v>
      </c>
      <c r="V289" s="43">
        <v>5.3570197988272604E-4</v>
      </c>
      <c r="X289" s="41">
        <f t="shared" si="48"/>
        <v>5.5937195908659109E-4</v>
      </c>
      <c r="Y289" s="30">
        <v>865978</v>
      </c>
      <c r="Z289" s="43">
        <v>4.9283737475318105E-4</v>
      </c>
      <c r="AB289" s="41">
        <f t="shared" si="49"/>
        <v>2.5315541801869244E-4</v>
      </c>
      <c r="AC289" s="30">
        <v>23479</v>
      </c>
      <c r="AD289" s="43">
        <v>2.5315447181965502E-4</v>
      </c>
      <c r="AF289" s="41">
        <f t="shared" si="50"/>
        <v>4.2248408637117913E-4</v>
      </c>
      <c r="AG289" s="49">
        <v>36598</v>
      </c>
      <c r="AH289" s="44">
        <v>4.2248242774969998E-4</v>
      </c>
      <c r="AI289" s="34"/>
      <c r="AJ289" s="46">
        <f t="shared" si="51"/>
        <v>5.3568143904170369E-4</v>
      </c>
      <c r="AK289" s="48">
        <v>1261</v>
      </c>
      <c r="AL289" s="44">
        <v>5.3570197988272593E-4</v>
      </c>
      <c r="AN289" s="29">
        <f t="shared" si="54"/>
        <v>4.9801531111801675E-4</v>
      </c>
      <c r="AO289" s="45">
        <f t="shared" si="52"/>
        <v>3039014</v>
      </c>
    </row>
    <row r="290" spans="1:41" ht="15" customHeight="1">
      <c r="A290" s="11">
        <v>284</v>
      </c>
      <c r="B290" s="12" t="s">
        <v>301</v>
      </c>
      <c r="D290" s="41">
        <f t="shared" si="53"/>
        <v>1.0432368420594154E-3</v>
      </c>
      <c r="E290" s="30">
        <v>4261651</v>
      </c>
      <c r="F290" s="43">
        <v>4.03671125267371E-4</v>
      </c>
      <c r="H290" s="29">
        <f t="shared" si="44"/>
        <v>1.2100440016914219E-3</v>
      </c>
      <c r="I290" s="32">
        <v>72244</v>
      </c>
      <c r="J290" s="31">
        <v>4.03671125267371E-4</v>
      </c>
      <c r="L290" s="29">
        <f t="shared" si="45"/>
        <v>9.1151670776761515E-4</v>
      </c>
      <c r="M290" s="32">
        <v>21310</v>
      </c>
      <c r="N290" s="31">
        <v>4.0367112526737105E-4</v>
      </c>
      <c r="P290" s="41">
        <f t="shared" si="46"/>
        <v>1.6560377295113391E-3</v>
      </c>
      <c r="Q290" s="42">
        <v>11931</v>
      </c>
      <c r="R290" s="31">
        <v>1.6559957365075511E-3</v>
      </c>
      <c r="T290" s="41">
        <f t="shared" si="47"/>
        <v>1.1690974203808491E-3</v>
      </c>
      <c r="U290" s="30">
        <v>230412</v>
      </c>
      <c r="V290" s="43">
        <v>4.03671125267371E-4</v>
      </c>
      <c r="X290" s="41">
        <f t="shared" si="48"/>
        <v>1.6268286919276793E-3</v>
      </c>
      <c r="Y290" s="30">
        <v>2518535</v>
      </c>
      <c r="Z290" s="43">
        <v>1.8079660970999601E-3</v>
      </c>
      <c r="AB290" s="41">
        <f t="shared" si="49"/>
        <v>7.4347624234681706E-4</v>
      </c>
      <c r="AC290" s="30">
        <v>68954</v>
      </c>
      <c r="AD290" s="43">
        <v>7.4347824041769703E-4</v>
      </c>
      <c r="AF290" s="41">
        <f t="shared" si="50"/>
        <v>5.4625790936893267E-4</v>
      </c>
      <c r="AG290" s="49">
        <v>47320</v>
      </c>
      <c r="AH290" s="44">
        <v>5.4625761220527202E-4</v>
      </c>
      <c r="AI290" s="34"/>
      <c r="AJ290" s="46">
        <f t="shared" si="51"/>
        <v>4.0356650839779425E-4</v>
      </c>
      <c r="AK290" s="48">
        <v>950</v>
      </c>
      <c r="AL290" s="44">
        <v>4.0367112526737111E-4</v>
      </c>
      <c r="AN290" s="29">
        <f t="shared" si="54"/>
        <v>1.1853507868068815E-3</v>
      </c>
      <c r="AO290" s="45">
        <f t="shared" si="52"/>
        <v>7233307</v>
      </c>
    </row>
    <row r="291" spans="1:41" ht="15" customHeight="1">
      <c r="A291" s="11">
        <v>285</v>
      </c>
      <c r="B291" s="12" t="s">
        <v>302</v>
      </c>
      <c r="D291" s="41">
        <f t="shared" si="53"/>
        <v>6.6757203490809753E-4</v>
      </c>
      <c r="E291" s="30">
        <v>2727050</v>
      </c>
      <c r="F291" s="43">
        <v>5.0464324956757498E-4</v>
      </c>
      <c r="H291" s="29">
        <f t="shared" si="44"/>
        <v>6.993881475918694E-4</v>
      </c>
      <c r="I291" s="32">
        <v>41756</v>
      </c>
      <c r="J291" s="31">
        <v>5.0464324956757498E-4</v>
      </c>
      <c r="L291" s="29">
        <f t="shared" si="45"/>
        <v>6.3528137699505488E-4</v>
      </c>
      <c r="M291" s="32">
        <v>14852</v>
      </c>
      <c r="N291" s="31">
        <v>5.0464324956757498E-4</v>
      </c>
      <c r="P291" s="41">
        <f t="shared" si="46"/>
        <v>7.963027788288117E-4</v>
      </c>
      <c r="Q291" s="42">
        <v>5737</v>
      </c>
      <c r="R291" s="31">
        <v>7.9623981301683443E-4</v>
      </c>
      <c r="T291" s="41">
        <f t="shared" si="47"/>
        <v>6.9553107168197144E-4</v>
      </c>
      <c r="U291" s="30">
        <v>137079</v>
      </c>
      <c r="V291" s="43">
        <v>5.0464324956757498E-4</v>
      </c>
      <c r="X291" s="41">
        <f t="shared" si="48"/>
        <v>1.2097675457787866E-3</v>
      </c>
      <c r="Y291" s="30">
        <v>1872872</v>
      </c>
      <c r="Z291" s="43">
        <v>2.111308387189639E-3</v>
      </c>
      <c r="AB291" s="41">
        <f t="shared" si="49"/>
        <v>8.8085233080783154E-4</v>
      </c>
      <c r="AC291" s="30">
        <v>81695</v>
      </c>
      <c r="AD291" s="43">
        <v>8.8085353530898498E-4</v>
      </c>
      <c r="AF291" s="41">
        <f t="shared" si="50"/>
        <v>6.578529053509587E-4</v>
      </c>
      <c r="AG291" s="49">
        <v>56987</v>
      </c>
      <c r="AH291" s="44">
        <v>6.5785551646467999E-4</v>
      </c>
      <c r="AI291" s="34"/>
      <c r="AJ291" s="46">
        <f t="shared" si="51"/>
        <v>5.046705389227153E-4</v>
      </c>
      <c r="AK291" s="48">
        <v>1188</v>
      </c>
      <c r="AL291" s="44">
        <v>5.0464324956757487E-4</v>
      </c>
      <c r="AN291" s="29">
        <f t="shared" si="54"/>
        <v>8.0940897044866735E-4</v>
      </c>
      <c r="AO291" s="45">
        <f t="shared" si="52"/>
        <v>4939216</v>
      </c>
    </row>
    <row r="292" spans="1:41" ht="15" customHeight="1">
      <c r="A292" s="11">
        <v>286</v>
      </c>
      <c r="B292" s="12" t="s">
        <v>303</v>
      </c>
      <c r="D292" s="41">
        <f t="shared" si="53"/>
        <v>7.7112678912784522E-4</v>
      </c>
      <c r="E292" s="30">
        <v>3150074</v>
      </c>
      <c r="F292" s="43">
        <v>4.9423318503319749E-4</v>
      </c>
      <c r="H292" s="29">
        <f t="shared" si="44"/>
        <v>8.4117185937856293E-4</v>
      </c>
      <c r="I292" s="32">
        <v>50221</v>
      </c>
      <c r="J292" s="31">
        <v>4.9423318503319749E-4</v>
      </c>
      <c r="L292" s="29">
        <f t="shared" si="45"/>
        <v>7.1697996506807913E-4</v>
      </c>
      <c r="M292" s="32">
        <v>16762</v>
      </c>
      <c r="N292" s="31">
        <v>4.9423318503319749E-4</v>
      </c>
      <c r="P292" s="41">
        <f t="shared" si="46"/>
        <v>1.0727948714603251E-3</v>
      </c>
      <c r="Q292" s="42">
        <v>7729</v>
      </c>
      <c r="R292" s="31">
        <v>1.0727486322782756E-3</v>
      </c>
      <c r="T292" s="41">
        <f t="shared" si="47"/>
        <v>8.2410986848886986E-4</v>
      </c>
      <c r="U292" s="30">
        <v>162420</v>
      </c>
      <c r="V292" s="43">
        <v>4.9423318503319749E-4</v>
      </c>
      <c r="X292" s="41">
        <f t="shared" si="48"/>
        <v>9.8377424128630623E-4</v>
      </c>
      <c r="Y292" s="30">
        <v>1523006</v>
      </c>
      <c r="Z292" s="43">
        <v>8.9218320614611196E-4</v>
      </c>
      <c r="AB292" s="41">
        <f t="shared" si="49"/>
        <v>7.4750878744409509E-4</v>
      </c>
      <c r="AC292" s="30">
        <v>69328</v>
      </c>
      <c r="AD292" s="43">
        <v>7.4751411569173095E-4</v>
      </c>
      <c r="AF292" s="41">
        <f t="shared" si="50"/>
        <v>5.9662399682828713E-4</v>
      </c>
      <c r="AG292" s="49">
        <v>51683</v>
      </c>
      <c r="AH292" s="44">
        <v>5.9662596795689198E-4</v>
      </c>
      <c r="AI292" s="34"/>
      <c r="AJ292" s="46">
        <f t="shared" si="51"/>
        <v>4.9405036764908913E-4</v>
      </c>
      <c r="AK292" s="48">
        <v>1163</v>
      </c>
      <c r="AL292" s="44">
        <v>4.942331850331977E-4</v>
      </c>
      <c r="AN292" s="29">
        <f t="shared" si="54"/>
        <v>8.2467710890965029E-4</v>
      </c>
      <c r="AO292" s="45">
        <f t="shared" si="52"/>
        <v>5032386</v>
      </c>
    </row>
    <row r="293" spans="1:41" ht="15" customHeight="1">
      <c r="A293" s="11">
        <v>287</v>
      </c>
      <c r="B293" s="12" t="s">
        <v>304</v>
      </c>
      <c r="D293" s="41">
        <f t="shared" si="53"/>
        <v>2.6628536728275429E-4</v>
      </c>
      <c r="E293" s="30">
        <v>1087783</v>
      </c>
      <c r="F293" s="43">
        <v>1.9102646974365552E-4</v>
      </c>
      <c r="H293" s="29">
        <f t="shared" si="44"/>
        <v>3.1880817131103655E-4</v>
      </c>
      <c r="I293" s="32">
        <v>19034</v>
      </c>
      <c r="J293" s="31">
        <v>1.910264697436555E-4</v>
      </c>
      <c r="L293" s="29">
        <f t="shared" si="45"/>
        <v>2.5745748775472902E-4</v>
      </c>
      <c r="M293" s="32">
        <v>6019</v>
      </c>
      <c r="N293" s="31">
        <v>1.910264697436555E-4</v>
      </c>
      <c r="P293" s="41">
        <f t="shared" si="46"/>
        <v>4.1723656147104899E-4</v>
      </c>
      <c r="Q293" s="42">
        <v>3006</v>
      </c>
      <c r="R293" s="31">
        <v>4.172755902823924E-4</v>
      </c>
      <c r="T293" s="41">
        <f t="shared" si="47"/>
        <v>3.0001719254942982E-4</v>
      </c>
      <c r="U293" s="30">
        <v>59129</v>
      </c>
      <c r="V293" s="43">
        <v>1.910264697436555E-4</v>
      </c>
      <c r="X293" s="41">
        <f t="shared" si="48"/>
        <v>2.7297140767806909E-4</v>
      </c>
      <c r="Y293" s="30">
        <v>422594</v>
      </c>
      <c r="Z293" s="43">
        <v>8.5371412234132998E-5</v>
      </c>
      <c r="AB293" s="41">
        <f t="shared" si="49"/>
        <v>7.4418786795221902E-5</v>
      </c>
      <c r="AC293" s="30">
        <v>6902</v>
      </c>
      <c r="AD293" s="43">
        <v>7.4413565862784995E-5</v>
      </c>
      <c r="AF293" s="41">
        <f t="shared" si="50"/>
        <v>1.4433353002619959E-4</v>
      </c>
      <c r="AG293" s="49">
        <v>12503</v>
      </c>
      <c r="AH293" s="44">
        <v>1.4433408167833901E-4</v>
      </c>
      <c r="AI293" s="34"/>
      <c r="AJ293" s="46">
        <f t="shared" si="51"/>
        <v>1.9116308292527095E-4</v>
      </c>
      <c r="AK293" s="48">
        <v>450</v>
      </c>
      <c r="AL293" s="44">
        <v>1.9102646974365525E-4</v>
      </c>
      <c r="AN293" s="29">
        <f t="shared" si="54"/>
        <v>2.6505304829411861E-4</v>
      </c>
      <c r="AO293" s="45">
        <f t="shared" si="52"/>
        <v>1617420</v>
      </c>
    </row>
    <row r="294" spans="1:41" ht="15" customHeight="1">
      <c r="A294" s="11">
        <v>288</v>
      </c>
      <c r="B294" s="12" t="s">
        <v>305</v>
      </c>
      <c r="D294" s="41">
        <f t="shared" si="53"/>
        <v>2.7006918530720356E-4</v>
      </c>
      <c r="E294" s="30">
        <v>1103240</v>
      </c>
      <c r="F294" s="43">
        <v>7.3483458726822005E-5</v>
      </c>
      <c r="H294" s="29">
        <f t="shared" si="44"/>
        <v>3.1910966059776549E-4</v>
      </c>
      <c r="I294" s="32">
        <v>19052</v>
      </c>
      <c r="J294" s="31">
        <v>7.3483458726822005E-5</v>
      </c>
      <c r="L294" s="29">
        <f t="shared" si="45"/>
        <v>2.2888436899411114E-4</v>
      </c>
      <c r="M294" s="32">
        <v>5351</v>
      </c>
      <c r="N294" s="31">
        <v>7.3483458726821991E-5</v>
      </c>
      <c r="P294" s="41">
        <f t="shared" si="46"/>
        <v>4.5304728431187752E-4</v>
      </c>
      <c r="Q294" s="42">
        <v>3264</v>
      </c>
      <c r="R294" s="31">
        <v>4.5305217053114206E-4</v>
      </c>
      <c r="T294" s="41">
        <f t="shared" si="47"/>
        <v>3.0725263567506168E-4</v>
      </c>
      <c r="U294" s="30">
        <v>60555</v>
      </c>
      <c r="V294" s="43">
        <v>7.3483458726821991E-5</v>
      </c>
      <c r="X294" s="41">
        <f t="shared" si="48"/>
        <v>4.8684553974771366E-4</v>
      </c>
      <c r="Y294" s="30">
        <v>753698</v>
      </c>
      <c r="Z294" s="43">
        <v>0</v>
      </c>
      <c r="AB294" s="41">
        <f t="shared" si="49"/>
        <v>1.4132237590915294E-4</v>
      </c>
      <c r="AC294" s="30">
        <v>13107</v>
      </c>
      <c r="AD294" s="43">
        <v>1.4132148082231599E-4</v>
      </c>
      <c r="AF294" s="41">
        <f t="shared" si="50"/>
        <v>1.0072063100684568E-4</v>
      </c>
      <c r="AG294" s="49">
        <v>8725</v>
      </c>
      <c r="AH294" s="44">
        <v>1.00719218238715E-4</v>
      </c>
      <c r="AI294" s="34"/>
      <c r="AJ294" s="46">
        <f t="shared" si="51"/>
        <v>7.3491585213493054E-5</v>
      </c>
      <c r="AK294" s="48">
        <v>173</v>
      </c>
      <c r="AL294" s="44">
        <v>7.3483458726821761E-5</v>
      </c>
      <c r="AN294" s="29">
        <f t="shared" si="54"/>
        <v>3.2236715246967388E-4</v>
      </c>
      <c r="AO294" s="45">
        <f t="shared" si="52"/>
        <v>1967165</v>
      </c>
    </row>
    <row r="295" spans="1:41" ht="15" customHeight="1">
      <c r="A295" s="11">
        <v>289</v>
      </c>
      <c r="B295" s="12" t="s">
        <v>306</v>
      </c>
      <c r="D295" s="41">
        <f t="shared" si="53"/>
        <v>3.5659541203670469E-4</v>
      </c>
      <c r="E295" s="30">
        <v>1456702</v>
      </c>
      <c r="F295" s="43">
        <v>1.4856464872892901E-4</v>
      </c>
      <c r="H295" s="29">
        <f t="shared" si="44"/>
        <v>4.1049441328627105E-4</v>
      </c>
      <c r="I295" s="32">
        <v>24508</v>
      </c>
      <c r="J295" s="31">
        <v>1.4856464872892901E-4</v>
      </c>
      <c r="L295" s="29">
        <f t="shared" si="45"/>
        <v>3.1370546854846034E-4</v>
      </c>
      <c r="M295" s="32">
        <v>7334</v>
      </c>
      <c r="N295" s="31">
        <v>1.4856464872892901E-4</v>
      </c>
      <c r="P295" s="41">
        <f t="shared" si="46"/>
        <v>5.5423339652491631E-4</v>
      </c>
      <c r="Q295" s="42">
        <v>3993</v>
      </c>
      <c r="R295" s="31">
        <v>5.5417653034820023E-4</v>
      </c>
      <c r="T295" s="41">
        <f t="shared" si="47"/>
        <v>3.9742675575130966E-4</v>
      </c>
      <c r="U295" s="30">
        <v>78327</v>
      </c>
      <c r="V295" s="43">
        <v>1.4856464872892901E-4</v>
      </c>
      <c r="X295" s="41">
        <f t="shared" si="48"/>
        <v>3.8310395105943063E-4</v>
      </c>
      <c r="Y295" s="30">
        <v>593093</v>
      </c>
      <c r="Z295" s="43">
        <v>0</v>
      </c>
      <c r="AB295" s="41">
        <f t="shared" si="49"/>
        <v>2.9186353807010459E-4</v>
      </c>
      <c r="AC295" s="30">
        <v>27069</v>
      </c>
      <c r="AD295" s="43">
        <v>2.9186245854705898E-4</v>
      </c>
      <c r="AF295" s="41">
        <f t="shared" si="50"/>
        <v>2.066591101758798E-4</v>
      </c>
      <c r="AG295" s="49">
        <v>17902</v>
      </c>
      <c r="AH295" s="44">
        <v>2.0665636121203001E-4</v>
      </c>
      <c r="AI295" s="34"/>
      <c r="AJ295" s="46">
        <f t="shared" si="51"/>
        <v>1.4868239783076629E-4</v>
      </c>
      <c r="AK295" s="48">
        <v>350</v>
      </c>
      <c r="AL295" s="44">
        <v>1.4856464872892901E-4</v>
      </c>
      <c r="AN295" s="29">
        <f t="shared" si="54"/>
        <v>3.6204317272516343E-4</v>
      </c>
      <c r="AO295" s="45">
        <f t="shared" si="52"/>
        <v>2209278</v>
      </c>
    </row>
    <row r="296" spans="1:41" ht="15" customHeight="1">
      <c r="A296" s="11">
        <v>290</v>
      </c>
      <c r="B296" s="12" t="s">
        <v>307</v>
      </c>
      <c r="D296" s="41">
        <f t="shared" si="53"/>
        <v>2.8460837816002868E-4</v>
      </c>
      <c r="E296" s="30">
        <v>1162633</v>
      </c>
      <c r="F296" s="43">
        <v>1.2620554733276749E-4</v>
      </c>
      <c r="H296" s="29">
        <f t="shared" si="44"/>
        <v>3.1284538319573081E-4</v>
      </c>
      <c r="I296" s="32">
        <v>18678</v>
      </c>
      <c r="J296" s="31">
        <v>1.2620554733276749E-4</v>
      </c>
      <c r="L296" s="29">
        <f t="shared" si="45"/>
        <v>2.5005756328528759E-4</v>
      </c>
      <c r="M296" s="32">
        <v>5846</v>
      </c>
      <c r="N296" s="31">
        <v>1.2620554733276749E-4</v>
      </c>
      <c r="P296" s="41">
        <f t="shared" si="46"/>
        <v>4.1293372268009669E-4</v>
      </c>
      <c r="Q296" s="42">
        <v>2975</v>
      </c>
      <c r="R296" s="31">
        <v>4.1290979347432334E-4</v>
      </c>
      <c r="T296" s="41">
        <f t="shared" si="47"/>
        <v>3.0827249827551889E-4</v>
      </c>
      <c r="U296" s="30">
        <v>60756</v>
      </c>
      <c r="V296" s="43">
        <v>1.2620554733276752E-4</v>
      </c>
      <c r="X296" s="41">
        <f t="shared" si="48"/>
        <v>3.0503405353417756E-4</v>
      </c>
      <c r="Y296" s="30">
        <v>472231</v>
      </c>
      <c r="Z296" s="43">
        <v>0</v>
      </c>
      <c r="AB296" s="41">
        <f t="shared" si="49"/>
        <v>2.5256239668085739E-4</v>
      </c>
      <c r="AC296" s="30">
        <v>23424</v>
      </c>
      <c r="AD296" s="43">
        <v>2.52561695636227E-4</v>
      </c>
      <c r="AF296" s="41">
        <f t="shared" si="50"/>
        <v>1.7669111497888596E-4</v>
      </c>
      <c r="AG296" s="49">
        <v>15306</v>
      </c>
      <c r="AH296" s="44">
        <v>1.7668776626587399E-4</v>
      </c>
      <c r="AI296" s="34"/>
      <c r="AJ296" s="46">
        <f t="shared" si="51"/>
        <v>1.2616763473067882E-4</v>
      </c>
      <c r="AK296" s="48">
        <v>297</v>
      </c>
      <c r="AL296" s="44">
        <v>1.2620554733276735E-4</v>
      </c>
      <c r="AN296" s="29">
        <f t="shared" si="54"/>
        <v>2.8876987352653482E-4</v>
      </c>
      <c r="AO296" s="45">
        <f t="shared" si="52"/>
        <v>1762146</v>
      </c>
    </row>
    <row r="297" spans="1:41" ht="15" customHeight="1">
      <c r="A297" s="11">
        <v>291</v>
      </c>
      <c r="B297" s="12" t="s">
        <v>308</v>
      </c>
      <c r="D297" s="41">
        <f t="shared" si="53"/>
        <v>7.4395414343127436E-4</v>
      </c>
      <c r="E297" s="30">
        <v>3039073</v>
      </c>
      <c r="F297" s="43">
        <v>5.3602003237035608E-4</v>
      </c>
      <c r="H297" s="29">
        <f t="shared" si="44"/>
        <v>7.9529523958130912E-4</v>
      </c>
      <c r="I297" s="32">
        <v>47482</v>
      </c>
      <c r="J297" s="31">
        <v>5.3602003237035608E-4</v>
      </c>
      <c r="L297" s="29">
        <f t="shared" si="45"/>
        <v>7.0397662958420512E-4</v>
      </c>
      <c r="M297" s="32">
        <v>16458</v>
      </c>
      <c r="N297" s="31">
        <v>5.3602003237035597E-4</v>
      </c>
      <c r="P297" s="41">
        <f t="shared" si="46"/>
        <v>9.4218289396722573E-4</v>
      </c>
      <c r="Q297" s="42">
        <v>6788</v>
      </c>
      <c r="R297" s="31">
        <v>9.4211375501299002E-4</v>
      </c>
      <c r="T297" s="41">
        <f t="shared" si="47"/>
        <v>7.8484769534290953E-4</v>
      </c>
      <c r="U297" s="30">
        <v>154682</v>
      </c>
      <c r="V297" s="43">
        <v>5.3602003237035608E-4</v>
      </c>
      <c r="X297" s="41">
        <f t="shared" si="48"/>
        <v>7.7159441628760813E-4</v>
      </c>
      <c r="Y297" s="30">
        <v>1194525</v>
      </c>
      <c r="Z297" s="43">
        <v>1.2398468555088549E-3</v>
      </c>
      <c r="AB297" s="41">
        <f t="shared" si="49"/>
        <v>1.0409465276109979E-3</v>
      </c>
      <c r="AC297" s="30">
        <v>96543</v>
      </c>
      <c r="AD297" s="43">
        <v>1.040943680476365E-3</v>
      </c>
      <c r="AF297" s="41">
        <f t="shared" si="50"/>
        <v>7.3863720056997371E-4</v>
      </c>
      <c r="AG297" s="49">
        <v>63985</v>
      </c>
      <c r="AH297" s="44">
        <v>7.3863483661075599E-4</v>
      </c>
      <c r="AI297" s="34"/>
      <c r="AJ297" s="46">
        <f t="shared" si="51"/>
        <v>5.3610624589264875E-4</v>
      </c>
      <c r="AK297" s="48">
        <v>1262</v>
      </c>
      <c r="AL297" s="44">
        <v>5.3602003237035608E-4</v>
      </c>
      <c r="AN297" s="29">
        <f t="shared" si="54"/>
        <v>7.5722854635862477E-4</v>
      </c>
      <c r="AO297" s="45">
        <f t="shared" si="52"/>
        <v>4620798</v>
      </c>
    </row>
    <row r="298" spans="1:41" ht="15" customHeight="1">
      <c r="A298" s="11">
        <v>292</v>
      </c>
      <c r="B298" s="12" t="s">
        <v>309</v>
      </c>
      <c r="D298" s="41">
        <f t="shared" si="53"/>
        <v>3.9424950538500918E-4</v>
      </c>
      <c r="E298" s="30">
        <v>1610520</v>
      </c>
      <c r="F298" s="43">
        <v>1.9380653763286052E-4</v>
      </c>
      <c r="H298" s="29">
        <f t="shared" si="44"/>
        <v>4.49420030083941E-4</v>
      </c>
      <c r="I298" s="32">
        <v>26832</v>
      </c>
      <c r="J298" s="31">
        <v>1.9380653763286049E-4</v>
      </c>
      <c r="L298" s="29">
        <f t="shared" si="45"/>
        <v>3.5404147302639841E-4</v>
      </c>
      <c r="M298" s="32">
        <v>8277</v>
      </c>
      <c r="N298" s="31">
        <v>1.9380653763286052E-4</v>
      </c>
      <c r="P298" s="41">
        <f t="shared" si="46"/>
        <v>5.8754569684196616E-4</v>
      </c>
      <c r="Q298" s="42">
        <v>4233</v>
      </c>
      <c r="R298" s="31">
        <v>5.8753836786929609E-4</v>
      </c>
      <c r="T298" s="41">
        <f t="shared" si="47"/>
        <v>4.3580606276553085E-4</v>
      </c>
      <c r="U298" s="30">
        <v>85891</v>
      </c>
      <c r="V298" s="43">
        <v>1.9380653763286049E-4</v>
      </c>
      <c r="X298" s="41">
        <f t="shared" si="48"/>
        <v>5.8451591526030989E-4</v>
      </c>
      <c r="Y298" s="30">
        <v>904904</v>
      </c>
      <c r="Z298" s="43">
        <v>7.8744532574135295E-4</v>
      </c>
      <c r="AB298" s="41">
        <f t="shared" si="49"/>
        <v>3.6022272501326697E-4</v>
      </c>
      <c r="AC298" s="30">
        <v>33409</v>
      </c>
      <c r="AD298" s="43">
        <v>3.6022313284926101E-4</v>
      </c>
      <c r="AF298" s="41">
        <f t="shared" si="50"/>
        <v>2.6245083621096122E-4</v>
      </c>
      <c r="AG298" s="49">
        <v>22735</v>
      </c>
      <c r="AH298" s="44">
        <v>2.6245487289417699E-4</v>
      </c>
      <c r="AI298" s="34"/>
      <c r="AJ298" s="46">
        <f t="shared" si="51"/>
        <v>1.9371192403094123E-4</v>
      </c>
      <c r="AK298" s="48">
        <v>456</v>
      </c>
      <c r="AL298" s="44">
        <v>1.938065376328606E-4</v>
      </c>
      <c r="AN298" s="29">
        <f t="shared" si="54"/>
        <v>4.4201023227278602E-4</v>
      </c>
      <c r="AO298" s="45">
        <f t="shared" si="52"/>
        <v>2697257</v>
      </c>
    </row>
    <row r="299" spans="1:41" ht="15" customHeight="1">
      <c r="A299" s="11">
        <v>293</v>
      </c>
      <c r="B299" s="12" t="s">
        <v>310</v>
      </c>
      <c r="D299" s="41">
        <f t="shared" si="53"/>
        <v>3.6356376200773212E-3</v>
      </c>
      <c r="E299" s="30">
        <v>14851679</v>
      </c>
      <c r="F299" s="43">
        <v>4.7427949409274148E-3</v>
      </c>
      <c r="H299" s="29">
        <f t="shared" si="44"/>
        <v>3.4647818807082599E-3</v>
      </c>
      <c r="I299" s="32">
        <v>206860</v>
      </c>
      <c r="J299" s="31">
        <v>4.7427949409274148E-3</v>
      </c>
      <c r="L299" s="29">
        <f t="shared" si="45"/>
        <v>3.9242269976876732E-3</v>
      </c>
      <c r="M299" s="32">
        <v>91743</v>
      </c>
      <c r="N299" s="31">
        <v>4.7427949409274148E-3</v>
      </c>
      <c r="P299" s="41">
        <f t="shared" si="46"/>
        <v>2.7614508950321087E-3</v>
      </c>
      <c r="Q299" s="42">
        <v>19895</v>
      </c>
      <c r="R299" s="31">
        <v>2.7614400248933938E-3</v>
      </c>
      <c r="T299" s="41">
        <f t="shared" si="47"/>
        <v>3.5115645213892382E-3</v>
      </c>
      <c r="U299" s="30">
        <v>692078</v>
      </c>
      <c r="V299" s="43">
        <v>4.7427949409274148E-3</v>
      </c>
      <c r="X299" s="41">
        <f t="shared" si="48"/>
        <v>3.6902544137456567E-3</v>
      </c>
      <c r="Y299" s="30">
        <v>5712977</v>
      </c>
      <c r="Z299" s="43">
        <v>4.5011812774136449E-3</v>
      </c>
      <c r="AB299" s="41">
        <f t="shared" si="49"/>
        <v>4.221018060648141E-3</v>
      </c>
      <c r="AC299" s="30">
        <v>391480</v>
      </c>
      <c r="AD299" s="43">
        <v>4.2210211962722512E-3</v>
      </c>
      <c r="AF299" s="41">
        <f t="shared" si="50"/>
        <v>4.502541207494104E-3</v>
      </c>
      <c r="AG299" s="49">
        <v>390036</v>
      </c>
      <c r="AH299" s="44">
        <v>4.5025392066639428E-3</v>
      </c>
      <c r="AI299" s="34"/>
      <c r="AJ299" s="46">
        <f t="shared" si="51"/>
        <v>4.7429684908014448E-3</v>
      </c>
      <c r="AK299" s="48">
        <v>11165</v>
      </c>
      <c r="AL299" s="44">
        <v>4.7427949409274139E-3</v>
      </c>
      <c r="AN299" s="29">
        <f t="shared" si="54"/>
        <v>3.6655188662361314E-3</v>
      </c>
      <c r="AO299" s="45">
        <f t="shared" si="52"/>
        <v>22367913</v>
      </c>
    </row>
    <row r="300" spans="1:41" ht="15" customHeight="1">
      <c r="A300" s="11">
        <v>294</v>
      </c>
      <c r="B300" s="12" t="s">
        <v>311</v>
      </c>
      <c r="D300" s="41">
        <f t="shared" si="53"/>
        <v>1.2244699017641993E-3</v>
      </c>
      <c r="E300" s="30">
        <v>5001993</v>
      </c>
      <c r="F300" s="43">
        <v>1.3650255064248914E-3</v>
      </c>
      <c r="H300" s="29">
        <f t="shared" si="44"/>
        <v>1.2258051916254182E-3</v>
      </c>
      <c r="I300" s="32">
        <v>73185</v>
      </c>
      <c r="J300" s="31">
        <v>1.3650255064248916E-3</v>
      </c>
      <c r="L300" s="29">
        <f t="shared" si="45"/>
        <v>1.2694506266131996E-3</v>
      </c>
      <c r="M300" s="32">
        <v>29678</v>
      </c>
      <c r="N300" s="31">
        <v>1.3650255064248914E-3</v>
      </c>
      <c r="P300" s="41">
        <f t="shared" si="46"/>
        <v>1.0747380889788198E-3</v>
      </c>
      <c r="Q300" s="42">
        <v>7743</v>
      </c>
      <c r="R300" s="31">
        <v>1.0746957288453433E-3</v>
      </c>
      <c r="T300" s="41">
        <f t="shared" si="47"/>
        <v>1.2287923631389549E-3</v>
      </c>
      <c r="U300" s="30">
        <v>242177</v>
      </c>
      <c r="V300" s="43">
        <v>1.3650255064248916E-3</v>
      </c>
      <c r="X300" s="41">
        <f t="shared" si="48"/>
        <v>1.4552198668600067E-3</v>
      </c>
      <c r="Y300" s="30">
        <v>2252863</v>
      </c>
      <c r="Z300" s="43">
        <v>1.311468486079643E-3</v>
      </c>
      <c r="AB300" s="41">
        <f t="shared" si="49"/>
        <v>1.7259508660472836E-3</v>
      </c>
      <c r="AC300" s="30">
        <v>160074</v>
      </c>
      <c r="AD300" s="43">
        <v>1.725954372407582E-3</v>
      </c>
      <c r="AF300" s="41">
        <f t="shared" si="50"/>
        <v>1.5000159075105476E-3</v>
      </c>
      <c r="AG300" s="49">
        <v>129940</v>
      </c>
      <c r="AH300" s="44">
        <v>1.500017049194163E-3</v>
      </c>
      <c r="AI300" s="34"/>
      <c r="AJ300" s="46">
        <f t="shared" si="51"/>
        <v>1.3649044120864345E-3</v>
      </c>
      <c r="AK300" s="48">
        <v>3213</v>
      </c>
      <c r="AL300" s="44">
        <v>1.3650255064248914E-3</v>
      </c>
      <c r="AN300" s="29">
        <f t="shared" si="54"/>
        <v>1.2947463351902166E-3</v>
      </c>
      <c r="AO300" s="45">
        <f t="shared" si="52"/>
        <v>7900866</v>
      </c>
    </row>
    <row r="301" spans="1:41" ht="15" customHeight="1">
      <c r="A301" s="11">
        <v>295</v>
      </c>
      <c r="B301" s="12" t="s">
        <v>312</v>
      </c>
      <c r="D301" s="41">
        <f t="shared" si="53"/>
        <v>2.0886731798133171E-3</v>
      </c>
      <c r="E301" s="30">
        <v>8532287</v>
      </c>
      <c r="F301" s="43">
        <v>1.8608602141255194E-3</v>
      </c>
      <c r="H301" s="29">
        <f t="shared" si="44"/>
        <v>2.004719513294455E-3</v>
      </c>
      <c r="I301" s="32">
        <v>119689</v>
      </c>
      <c r="J301" s="31">
        <v>1.8608602141255196E-3</v>
      </c>
      <c r="L301" s="29">
        <f t="shared" si="45"/>
        <v>2.0355352927848556E-3</v>
      </c>
      <c r="M301" s="32">
        <v>47588</v>
      </c>
      <c r="N301" s="31">
        <v>1.8608602141255194E-3</v>
      </c>
      <c r="P301" s="41">
        <f t="shared" si="46"/>
        <v>2.2659304278159929E-3</v>
      </c>
      <c r="Q301" s="42">
        <v>16325</v>
      </c>
      <c r="R301" s="31">
        <v>2.2659890351116865E-3</v>
      </c>
      <c r="T301" s="41">
        <f t="shared" si="47"/>
        <v>2.0491018481067179E-3</v>
      </c>
      <c r="U301" s="30">
        <v>403848</v>
      </c>
      <c r="V301" s="43">
        <v>1.8608602141255194E-3</v>
      </c>
      <c r="X301" s="41">
        <f t="shared" si="48"/>
        <v>2.6936969711882745E-3</v>
      </c>
      <c r="Y301" s="30">
        <v>4170181</v>
      </c>
      <c r="Z301" s="43">
        <v>2.4414592846481831E-3</v>
      </c>
      <c r="AB301" s="41">
        <f t="shared" si="49"/>
        <v>2.4563590745494456E-3</v>
      </c>
      <c r="AC301" s="30">
        <v>227816</v>
      </c>
      <c r="AD301" s="43">
        <v>2.4563610570401211E-3</v>
      </c>
      <c r="AF301" s="41">
        <f t="shared" si="50"/>
        <v>2.0864697179873125E-3</v>
      </c>
      <c r="AG301" s="49">
        <v>180742</v>
      </c>
      <c r="AH301" s="44">
        <v>2.0864717060586901E-3</v>
      </c>
      <c r="AI301" s="34"/>
      <c r="AJ301" s="46">
        <f t="shared" si="51"/>
        <v>1.8606540071393039E-3</v>
      </c>
      <c r="AK301" s="48">
        <v>4380</v>
      </c>
      <c r="AL301" s="44">
        <v>1.8608602141255194E-3</v>
      </c>
      <c r="AN301" s="29">
        <f t="shared" si="54"/>
        <v>2.2455415124923357E-3</v>
      </c>
      <c r="AO301" s="45">
        <f t="shared" si="52"/>
        <v>13702856</v>
      </c>
    </row>
    <row r="302" spans="1:41" ht="15" customHeight="1">
      <c r="A302" s="11">
        <v>296</v>
      </c>
      <c r="B302" s="12" t="s">
        <v>313</v>
      </c>
      <c r="D302" s="41">
        <f t="shared" si="53"/>
        <v>2.9415347956452678E-4</v>
      </c>
      <c r="E302" s="30">
        <v>1201625</v>
      </c>
      <c r="F302" s="43">
        <v>1.4046280317423599E-4</v>
      </c>
      <c r="H302" s="29">
        <f t="shared" si="44"/>
        <v>3.3054950408864699E-4</v>
      </c>
      <c r="I302" s="32">
        <v>19735</v>
      </c>
      <c r="J302" s="31">
        <v>1.4046280317423602E-4</v>
      </c>
      <c r="L302" s="29">
        <f t="shared" si="45"/>
        <v>2.6250483508070645E-4</v>
      </c>
      <c r="M302" s="32">
        <v>6137</v>
      </c>
      <c r="N302" s="31">
        <v>1.4046280317423599E-4</v>
      </c>
      <c r="P302" s="41">
        <f t="shared" si="46"/>
        <v>4.4416400422733093E-4</v>
      </c>
      <c r="Q302" s="42">
        <v>3200</v>
      </c>
      <c r="R302" s="31">
        <v>4.4416953182223345E-4</v>
      </c>
      <c r="T302" s="41">
        <f t="shared" si="47"/>
        <v>3.2209391978619298E-4</v>
      </c>
      <c r="U302" s="30">
        <v>63480</v>
      </c>
      <c r="V302" s="43">
        <v>1.4046280317423602E-4</v>
      </c>
      <c r="X302" s="41">
        <f t="shared" si="48"/>
        <v>4.8213532733393477E-4</v>
      </c>
      <c r="Y302" s="30">
        <v>746406</v>
      </c>
      <c r="Z302" s="43">
        <v>5.4969997539970096E-4</v>
      </c>
      <c r="AB302" s="41">
        <f t="shared" si="49"/>
        <v>2.3223793810233043E-4</v>
      </c>
      <c r="AC302" s="30">
        <v>21539</v>
      </c>
      <c r="AD302" s="43">
        <v>2.32236462092995E-4</v>
      </c>
      <c r="AF302" s="41">
        <f t="shared" si="50"/>
        <v>1.7672574671447571E-4</v>
      </c>
      <c r="AG302" s="49">
        <v>15309</v>
      </c>
      <c r="AH302" s="44">
        <v>1.7672354783189901E-4</v>
      </c>
      <c r="AI302" s="34"/>
      <c r="AJ302" s="46">
        <f t="shared" si="51"/>
        <v>1.406110676628104E-4</v>
      </c>
      <c r="AK302" s="48">
        <v>331</v>
      </c>
      <c r="AL302" s="44">
        <v>1.4046280317423591E-4</v>
      </c>
      <c r="AN302" s="29">
        <f t="shared" si="54"/>
        <v>3.4049112273230485E-4</v>
      </c>
      <c r="AO302" s="45">
        <f t="shared" si="52"/>
        <v>2077762</v>
      </c>
    </row>
    <row r="303" spans="1:41" ht="15" customHeight="1">
      <c r="A303" s="11">
        <v>297</v>
      </c>
      <c r="B303" s="12" t="s">
        <v>314</v>
      </c>
      <c r="D303" s="41">
        <f t="shared" si="53"/>
        <v>5.6658911171408985E-4</v>
      </c>
      <c r="E303" s="30">
        <v>2314532</v>
      </c>
      <c r="F303" s="43">
        <v>4.9699260883793648E-4</v>
      </c>
      <c r="H303" s="29">
        <f t="shared" si="44"/>
        <v>6.253557782950962E-4</v>
      </c>
      <c r="I303" s="32">
        <v>37336</v>
      </c>
      <c r="J303" s="31">
        <v>4.9699260883793648E-4</v>
      </c>
      <c r="L303" s="29">
        <f t="shared" si="45"/>
        <v>5.620948407683825E-4</v>
      </c>
      <c r="M303" s="32">
        <v>13141</v>
      </c>
      <c r="N303" s="31">
        <v>4.9699260883793648E-4</v>
      </c>
      <c r="P303" s="41">
        <f t="shared" si="46"/>
        <v>6.9011982156821537E-4</v>
      </c>
      <c r="Q303" s="42">
        <v>4972</v>
      </c>
      <c r="R303" s="31">
        <v>6.9006632575367135E-4</v>
      </c>
      <c r="T303" s="41">
        <f t="shared" si="47"/>
        <v>6.065442543346139E-4</v>
      </c>
      <c r="U303" s="30">
        <v>119541</v>
      </c>
      <c r="V303" s="43">
        <v>4.9699260883793648E-4</v>
      </c>
      <c r="X303" s="41">
        <f t="shared" si="48"/>
        <v>8.7964508712239672E-4</v>
      </c>
      <c r="Y303" s="30">
        <v>1361801</v>
      </c>
      <c r="Z303" s="43">
        <v>1.583481290392229E-3</v>
      </c>
      <c r="AB303" s="41">
        <f t="shared" si="49"/>
        <v>6.5381141606616429E-4</v>
      </c>
      <c r="AC303" s="30">
        <v>60638</v>
      </c>
      <c r="AD303" s="43">
        <v>6.5381368764207896E-4</v>
      </c>
      <c r="AF303" s="41">
        <f t="shared" si="50"/>
        <v>5.6449729011286576E-4</v>
      </c>
      <c r="AG303" s="49">
        <v>48900</v>
      </c>
      <c r="AH303" s="44">
        <v>5.6449774034586302E-4</v>
      </c>
      <c r="AI303" s="34"/>
      <c r="AJ303" s="46">
        <f t="shared" si="51"/>
        <v>4.9702401560570444E-4</v>
      </c>
      <c r="AK303" s="48">
        <v>1170</v>
      </c>
      <c r="AL303" s="44">
        <v>4.9699260883793626E-4</v>
      </c>
      <c r="AN303" s="29">
        <f t="shared" si="54"/>
        <v>6.4927377798332849E-4</v>
      </c>
      <c r="AO303" s="45">
        <f t="shared" si="52"/>
        <v>3962031</v>
      </c>
    </row>
    <row r="304" spans="1:41" ht="15" customHeight="1">
      <c r="A304" s="11">
        <v>298</v>
      </c>
      <c r="B304" s="12" t="s">
        <v>315</v>
      </c>
      <c r="D304" s="41">
        <f t="shared" si="53"/>
        <v>2.4340050196858917E-3</v>
      </c>
      <c r="E304" s="30">
        <v>9942977</v>
      </c>
      <c r="F304" s="43">
        <v>2.6197183633012051E-3</v>
      </c>
      <c r="H304" s="29">
        <f t="shared" si="44"/>
        <v>2.426268533760787E-3</v>
      </c>
      <c r="I304" s="32">
        <v>144857</v>
      </c>
      <c r="J304" s="31">
        <v>2.6197183633012051E-3</v>
      </c>
      <c r="L304" s="29">
        <f t="shared" si="45"/>
        <v>2.5008322776321626E-3</v>
      </c>
      <c r="M304" s="32">
        <v>58466</v>
      </c>
      <c r="N304" s="31">
        <v>2.6197183633012051E-3</v>
      </c>
      <c r="P304" s="41">
        <f t="shared" si="46"/>
        <v>2.3722521863279102E-3</v>
      </c>
      <c r="Q304" s="42">
        <v>17091</v>
      </c>
      <c r="R304" s="31">
        <v>2.3723201633231998E-3</v>
      </c>
      <c r="T304" s="41">
        <f t="shared" si="47"/>
        <v>2.4315300275050346E-3</v>
      </c>
      <c r="U304" s="30">
        <v>479219</v>
      </c>
      <c r="V304" s="43">
        <v>2.6197183633012051E-3</v>
      </c>
      <c r="X304" s="41">
        <f t="shared" si="48"/>
        <v>2.2973796211798229E-3</v>
      </c>
      <c r="Y304" s="30">
        <v>3556632</v>
      </c>
      <c r="Z304" s="43">
        <v>3.3162720041164861E-3</v>
      </c>
      <c r="AB304" s="41">
        <f t="shared" si="49"/>
        <v>3.2920663082388196E-3</v>
      </c>
      <c r="AC304" s="30">
        <v>305324</v>
      </c>
      <c r="AD304" s="43">
        <v>3.2920637793497258E-3</v>
      </c>
      <c r="AF304" s="41">
        <f t="shared" si="50"/>
        <v>2.8870746374392059E-3</v>
      </c>
      <c r="AG304" s="49">
        <v>250095</v>
      </c>
      <c r="AH304" s="44">
        <v>2.887079164949321E-3</v>
      </c>
      <c r="AI304" s="34"/>
      <c r="AJ304" s="46">
        <f t="shared" si="51"/>
        <v>2.6197838497781021E-3</v>
      </c>
      <c r="AK304" s="48">
        <v>6167</v>
      </c>
      <c r="AL304" s="44">
        <v>2.6197183633012051E-3</v>
      </c>
      <c r="AN304" s="29">
        <f t="shared" si="54"/>
        <v>2.4189155919582908E-3</v>
      </c>
      <c r="AO304" s="45">
        <f t="shared" si="52"/>
        <v>14760828</v>
      </c>
    </row>
    <row r="305" spans="1:41" ht="15" customHeight="1">
      <c r="A305" s="11">
        <v>299</v>
      </c>
      <c r="B305" s="12" t="s">
        <v>316</v>
      </c>
      <c r="D305" s="41">
        <f t="shared" si="53"/>
        <v>6.7445350663516577E-4</v>
      </c>
      <c r="E305" s="30">
        <v>2755161</v>
      </c>
      <c r="F305" s="43">
        <v>9.5494701224012996E-4</v>
      </c>
      <c r="H305" s="29">
        <f t="shared" si="44"/>
        <v>7.5891553231601688E-4</v>
      </c>
      <c r="I305" s="32">
        <v>45310</v>
      </c>
      <c r="J305" s="31">
        <v>9.5494701224013007E-4</v>
      </c>
      <c r="L305" s="29">
        <f t="shared" si="45"/>
        <v>7.6403150793736001E-4</v>
      </c>
      <c r="M305" s="32">
        <v>17862</v>
      </c>
      <c r="N305" s="31">
        <v>9.5494701224013007E-4</v>
      </c>
      <c r="P305" s="41">
        <f t="shared" si="46"/>
        <v>5.5881383781851066E-4</v>
      </c>
      <c r="Q305" s="42">
        <v>4026</v>
      </c>
      <c r="R305" s="31">
        <v>5.5879560801052198E-4</v>
      </c>
      <c r="T305" s="41">
        <f t="shared" si="47"/>
        <v>7.2114433738897684E-4</v>
      </c>
      <c r="U305" s="30">
        <v>142127</v>
      </c>
      <c r="V305" s="43">
        <v>9.5494701224012996E-4</v>
      </c>
      <c r="X305" s="41">
        <f t="shared" si="48"/>
        <v>3.7848094087766766E-4</v>
      </c>
      <c r="Y305" s="30">
        <v>585936</v>
      </c>
      <c r="Z305" s="43">
        <v>0</v>
      </c>
      <c r="AB305" s="41">
        <f t="shared" si="49"/>
        <v>2.7273590437339006E-4</v>
      </c>
      <c r="AC305" s="30">
        <v>25295</v>
      </c>
      <c r="AD305" s="43">
        <v>2.72737936774965E-4</v>
      </c>
      <c r="AF305" s="41">
        <f t="shared" si="50"/>
        <v>6.8187578593837945E-4</v>
      </c>
      <c r="AG305" s="49">
        <v>59068</v>
      </c>
      <c r="AH305" s="44">
        <v>6.8187040542604398E-4</v>
      </c>
      <c r="AI305" s="34"/>
      <c r="AJ305" s="46">
        <f t="shared" si="51"/>
        <v>9.5496580092446466E-4</v>
      </c>
      <c r="AK305" s="48">
        <v>2248</v>
      </c>
      <c r="AL305" s="44">
        <v>9.5494701224013007E-4</v>
      </c>
      <c r="AN305" s="29">
        <f t="shared" si="54"/>
        <v>5.9601506312293849E-4</v>
      </c>
      <c r="AO305" s="45">
        <f t="shared" si="52"/>
        <v>3637033</v>
      </c>
    </row>
    <row r="306" spans="1:41" ht="15" customHeight="1">
      <c r="A306" s="11">
        <v>300</v>
      </c>
      <c r="B306" s="12" t="s">
        <v>317</v>
      </c>
      <c r="D306" s="41">
        <f t="shared" si="53"/>
        <v>1.0230688006813793E-3</v>
      </c>
      <c r="E306" s="30">
        <v>4179264</v>
      </c>
      <c r="F306" s="43">
        <v>8.9654907353928497E-4</v>
      </c>
      <c r="H306" s="29">
        <f t="shared" si="44"/>
        <v>1.033823513598356E-3</v>
      </c>
      <c r="I306" s="32">
        <v>61723</v>
      </c>
      <c r="J306" s="31">
        <v>8.9654907353928508E-4</v>
      </c>
      <c r="L306" s="29">
        <f t="shared" si="45"/>
        <v>1.0002302531411504E-3</v>
      </c>
      <c r="M306" s="32">
        <v>23384</v>
      </c>
      <c r="N306" s="31">
        <v>8.9654907353928508E-4</v>
      </c>
      <c r="P306" s="41">
        <f t="shared" si="46"/>
        <v>1.1360882420627199E-3</v>
      </c>
      <c r="Q306" s="42">
        <v>8185</v>
      </c>
      <c r="R306" s="31">
        <v>1.1360266323657382E-3</v>
      </c>
      <c r="T306" s="41">
        <f t="shared" si="47"/>
        <v>1.0373677047934334E-3</v>
      </c>
      <c r="U306" s="30">
        <v>204450</v>
      </c>
      <c r="V306" s="43">
        <v>8.9654907353928497E-4</v>
      </c>
      <c r="X306" s="41">
        <f t="shared" si="48"/>
        <v>7.4386539839146155E-4</v>
      </c>
      <c r="Y306" s="30">
        <v>1151597</v>
      </c>
      <c r="Z306" s="43">
        <v>0</v>
      </c>
      <c r="AB306" s="41">
        <f t="shared" si="49"/>
        <v>1.5931248685783848E-3</v>
      </c>
      <c r="AC306" s="30">
        <v>147755</v>
      </c>
      <c r="AD306" s="43">
        <v>1.5931261793169309E-3</v>
      </c>
      <c r="AF306" s="41">
        <f t="shared" si="50"/>
        <v>1.179914775454522E-3</v>
      </c>
      <c r="AG306" s="49">
        <v>102211</v>
      </c>
      <c r="AH306" s="44">
        <v>1.1799200020609921E-3</v>
      </c>
      <c r="AI306" s="34"/>
      <c r="AJ306" s="46">
        <f t="shared" si="51"/>
        <v>8.9634245549404825E-4</v>
      </c>
      <c r="AK306" s="48">
        <v>2110</v>
      </c>
      <c r="AL306" s="44">
        <v>8.9654907353928486E-4</v>
      </c>
      <c r="AN306" s="29">
        <f t="shared" si="54"/>
        <v>9.6369025669845135E-4</v>
      </c>
      <c r="AO306" s="45">
        <f t="shared" si="52"/>
        <v>5880679</v>
      </c>
    </row>
    <row r="307" spans="1:41" ht="15" customHeight="1">
      <c r="A307" s="11">
        <v>301</v>
      </c>
      <c r="B307" s="12" t="s">
        <v>318</v>
      </c>
      <c r="D307" s="41">
        <f t="shared" si="53"/>
        <v>7.4523198066279571E-4</v>
      </c>
      <c r="E307" s="30">
        <v>3044293</v>
      </c>
      <c r="F307" s="43">
        <v>3.0781039236857502E-4</v>
      </c>
      <c r="H307" s="29">
        <f t="shared" si="44"/>
        <v>8.1583000988851365E-4</v>
      </c>
      <c r="I307" s="32">
        <v>48708</v>
      </c>
      <c r="J307" s="31">
        <v>3.0781039236857502E-4</v>
      </c>
      <c r="L307" s="29">
        <f t="shared" si="45"/>
        <v>6.4935406572595809E-4</v>
      </c>
      <c r="M307" s="32">
        <v>15181</v>
      </c>
      <c r="N307" s="31">
        <v>3.0781039236857502E-4</v>
      </c>
      <c r="P307" s="41">
        <f t="shared" si="46"/>
        <v>1.1433059071314139E-3</v>
      </c>
      <c r="Q307" s="42">
        <v>8237</v>
      </c>
      <c r="R307" s="31">
        <v>1.1432946056287858E-3</v>
      </c>
      <c r="T307" s="41">
        <f t="shared" si="47"/>
        <v>8.0386990872158694E-4</v>
      </c>
      <c r="U307" s="30">
        <v>158431</v>
      </c>
      <c r="V307" s="43">
        <v>3.0781039236857502E-4</v>
      </c>
      <c r="X307" s="41">
        <f t="shared" si="48"/>
        <v>1.0428527845634087E-3</v>
      </c>
      <c r="Y307" s="30">
        <v>1614467</v>
      </c>
      <c r="Z307" s="43">
        <v>2.6280008692273501E-4</v>
      </c>
      <c r="AB307" s="41">
        <f t="shared" si="49"/>
        <v>3.8540995856204102E-4</v>
      </c>
      <c r="AC307" s="30">
        <v>35745</v>
      </c>
      <c r="AD307" s="43">
        <v>3.85410302357886E-4</v>
      </c>
      <c r="AF307" s="41">
        <f t="shared" si="50"/>
        <v>3.3898697186430068E-4</v>
      </c>
      <c r="AG307" s="49">
        <v>29365</v>
      </c>
      <c r="AH307" s="44">
        <v>3.3898854985905897E-4</v>
      </c>
      <c r="AI307" s="34"/>
      <c r="AJ307" s="46">
        <f t="shared" si="51"/>
        <v>3.0798496693515876E-4</v>
      </c>
      <c r="AK307" s="48">
        <v>725</v>
      </c>
      <c r="AL307" s="44">
        <v>3.078103923685748E-4</v>
      </c>
      <c r="AN307" s="29">
        <f t="shared" si="54"/>
        <v>8.1202046615022605E-4</v>
      </c>
      <c r="AO307" s="45">
        <f t="shared" si="52"/>
        <v>4955152</v>
      </c>
    </row>
    <row r="308" spans="1:41" ht="15" customHeight="1">
      <c r="A308" s="11">
        <v>302</v>
      </c>
      <c r="B308" s="12" t="s">
        <v>319</v>
      </c>
      <c r="D308" s="41">
        <f t="shared" si="53"/>
        <v>8.635851671277403E-4</v>
      </c>
      <c r="E308" s="30">
        <v>3527769</v>
      </c>
      <c r="F308" s="43">
        <v>5.5515044811123152E-4</v>
      </c>
      <c r="H308" s="29">
        <f t="shared" si="44"/>
        <v>8.6289583742786492E-4</v>
      </c>
      <c r="I308" s="32">
        <v>51518</v>
      </c>
      <c r="J308" s="31">
        <v>5.5515044811123152E-4</v>
      </c>
      <c r="L308" s="29">
        <f t="shared" si="45"/>
        <v>7.8990985651546455E-4</v>
      </c>
      <c r="M308" s="32">
        <v>18467</v>
      </c>
      <c r="N308" s="31">
        <v>5.5515044811123152E-4</v>
      </c>
      <c r="P308" s="41">
        <f t="shared" si="46"/>
        <v>1.014498345905488E-3</v>
      </c>
      <c r="Q308" s="42">
        <v>7309</v>
      </c>
      <c r="R308" s="31">
        <v>1.0145019508268536E-3</v>
      </c>
      <c r="T308" s="41">
        <f t="shared" si="47"/>
        <v>8.7872072007454723E-4</v>
      </c>
      <c r="U308" s="30">
        <v>173183</v>
      </c>
      <c r="V308" s="43">
        <v>5.5515044811123141E-4</v>
      </c>
      <c r="X308" s="41">
        <f t="shared" si="48"/>
        <v>5.090104092987846E-4</v>
      </c>
      <c r="Y308" s="30">
        <v>788012</v>
      </c>
      <c r="Z308" s="43">
        <v>0</v>
      </c>
      <c r="AB308" s="41">
        <f t="shared" si="49"/>
        <v>1.0865121307690113E-3</v>
      </c>
      <c r="AC308" s="30">
        <v>100769</v>
      </c>
      <c r="AD308" s="43">
        <v>1.086508317832881E-3</v>
      </c>
      <c r="AF308" s="41">
        <f t="shared" si="50"/>
        <v>7.744117834341817E-4</v>
      </c>
      <c r="AG308" s="49">
        <v>67084</v>
      </c>
      <c r="AH308" s="44">
        <v>7.7441037647179103E-4</v>
      </c>
      <c r="AI308" s="34"/>
      <c r="AJ308" s="46">
        <f t="shared" si="51"/>
        <v>5.552225541851759E-4</v>
      </c>
      <c r="AK308" s="48">
        <v>1307</v>
      </c>
      <c r="AL308" s="44">
        <v>5.551504481112312E-4</v>
      </c>
      <c r="AN308" s="29">
        <f t="shared" si="54"/>
        <v>7.760117816317584E-4</v>
      </c>
      <c r="AO308" s="45">
        <f t="shared" si="52"/>
        <v>4735418</v>
      </c>
    </row>
    <row r="309" spans="1:41" ht="15" customHeight="1">
      <c r="A309" s="11">
        <v>303</v>
      </c>
      <c r="B309" s="12" t="s">
        <v>320</v>
      </c>
      <c r="D309" s="41">
        <f t="shared" si="53"/>
        <v>2.8861545050538743E-4</v>
      </c>
      <c r="E309" s="30">
        <v>1179002</v>
      </c>
      <c r="F309" s="43">
        <v>1.3326709244392199E-4</v>
      </c>
      <c r="H309" s="29">
        <f t="shared" si="44"/>
        <v>3.2053336000731884E-4</v>
      </c>
      <c r="I309" s="32">
        <v>19137</v>
      </c>
      <c r="J309" s="31">
        <v>1.3326709244392199E-4</v>
      </c>
      <c r="L309" s="29">
        <f t="shared" si="45"/>
        <v>2.5583207081924478E-4</v>
      </c>
      <c r="M309" s="32">
        <v>5981</v>
      </c>
      <c r="N309" s="31">
        <v>1.3326709244392199E-4</v>
      </c>
      <c r="P309" s="41">
        <f t="shared" si="46"/>
        <v>4.3389271162957386E-4</v>
      </c>
      <c r="Q309" s="42">
        <v>3126</v>
      </c>
      <c r="R309" s="31">
        <v>4.3386152872259556E-4</v>
      </c>
      <c r="T309" s="41">
        <f t="shared" si="47"/>
        <v>3.138842795496766E-4</v>
      </c>
      <c r="U309" s="30">
        <v>61862</v>
      </c>
      <c r="V309" s="43">
        <v>1.3326709244392199E-4</v>
      </c>
      <c r="X309" s="41">
        <f t="shared" si="48"/>
        <v>2.64615496023565E-4</v>
      </c>
      <c r="Y309" s="30">
        <v>409658</v>
      </c>
      <c r="Z309" s="43">
        <v>0</v>
      </c>
      <c r="AB309" s="41">
        <f t="shared" si="49"/>
        <v>2.6150084557295233E-4</v>
      </c>
      <c r="AC309" s="30">
        <v>24253</v>
      </c>
      <c r="AD309" s="43">
        <v>2.61502955037989E-4</v>
      </c>
      <c r="AF309" s="41">
        <f t="shared" si="50"/>
        <v>1.8459869460521139E-4</v>
      </c>
      <c r="AG309" s="49">
        <v>15991</v>
      </c>
      <c r="AH309" s="44">
        <v>1.8460316757889101E-4</v>
      </c>
      <c r="AI309" s="34"/>
      <c r="AJ309" s="46">
        <f t="shared" si="51"/>
        <v>1.3338935119674463E-4</v>
      </c>
      <c r="AK309" s="48">
        <v>314</v>
      </c>
      <c r="AL309" s="44">
        <v>1.3326709244392199E-4</v>
      </c>
      <c r="AN309" s="29">
        <f t="shared" si="54"/>
        <v>2.8175246207245936E-4</v>
      </c>
      <c r="AO309" s="45">
        <f t="shared" si="52"/>
        <v>1719324</v>
      </c>
    </row>
    <row r="310" spans="1:41" ht="15" customHeight="1">
      <c r="A310" s="11">
        <v>304</v>
      </c>
      <c r="B310" s="12" t="s">
        <v>321</v>
      </c>
      <c r="D310" s="41">
        <f t="shared" si="53"/>
        <v>2.9602862002304272E-4</v>
      </c>
      <c r="E310" s="30">
        <v>1209285</v>
      </c>
      <c r="F310" s="43">
        <v>1.3418384475827051E-4</v>
      </c>
      <c r="H310" s="29">
        <f t="shared" si="44"/>
        <v>3.4312830710717113E-4</v>
      </c>
      <c r="I310" s="32">
        <v>20486</v>
      </c>
      <c r="J310" s="31">
        <v>1.3418384475827051E-4</v>
      </c>
      <c r="L310" s="29">
        <f t="shared" si="45"/>
        <v>2.6374528484726022E-4</v>
      </c>
      <c r="M310" s="32">
        <v>6166</v>
      </c>
      <c r="N310" s="31">
        <v>1.3418384475827051E-4</v>
      </c>
      <c r="P310" s="41">
        <f t="shared" si="46"/>
        <v>4.5415769432244585E-4</v>
      </c>
      <c r="Q310" s="42">
        <v>3272</v>
      </c>
      <c r="R310" s="31">
        <v>4.5420644525755405E-4</v>
      </c>
      <c r="T310" s="41">
        <f t="shared" si="47"/>
        <v>3.3104435574244446E-4</v>
      </c>
      <c r="U310" s="30">
        <v>65244</v>
      </c>
      <c r="V310" s="43">
        <v>1.3418384475827051E-4</v>
      </c>
      <c r="X310" s="41">
        <f t="shared" si="48"/>
        <v>3.7198469756371063E-4</v>
      </c>
      <c r="Y310" s="30">
        <v>575879</v>
      </c>
      <c r="Z310" s="43">
        <v>2.06065540516328E-4</v>
      </c>
      <c r="AB310" s="41">
        <f t="shared" si="49"/>
        <v>1.7243982283627701E-4</v>
      </c>
      <c r="AC310" s="30">
        <v>15993</v>
      </c>
      <c r="AD310" s="43">
        <v>1.7244305259830699E-4</v>
      </c>
      <c r="AF310" s="41">
        <f t="shared" si="50"/>
        <v>1.4981688816124278E-4</v>
      </c>
      <c r="AG310" s="49">
        <v>12978</v>
      </c>
      <c r="AH310" s="44">
        <v>1.49820505812018E-4</v>
      </c>
      <c r="AI310" s="34"/>
      <c r="AJ310" s="46">
        <f t="shared" si="51"/>
        <v>1.3423896489863472E-4</v>
      </c>
      <c r="AK310" s="48">
        <v>316</v>
      </c>
      <c r="AL310" s="44">
        <v>1.3418384475827086E-4</v>
      </c>
      <c r="AN310" s="29">
        <f t="shared" si="54"/>
        <v>3.1293686057447452E-4</v>
      </c>
      <c r="AO310" s="45">
        <f t="shared" si="52"/>
        <v>1909619</v>
      </c>
    </row>
    <row r="311" spans="1:41" ht="15" customHeight="1">
      <c r="A311" s="11">
        <v>305</v>
      </c>
      <c r="B311" s="12" t="s">
        <v>322</v>
      </c>
      <c r="D311" s="41">
        <f t="shared" si="53"/>
        <v>8.6228750138745401E-4</v>
      </c>
      <c r="E311" s="30">
        <v>3522468</v>
      </c>
      <c r="F311" s="43">
        <v>9.3638259926731398E-4</v>
      </c>
      <c r="H311" s="29">
        <f t="shared" si="44"/>
        <v>8.5200872429598649E-4</v>
      </c>
      <c r="I311" s="32">
        <v>50868</v>
      </c>
      <c r="J311" s="31">
        <v>9.3638259926731408E-4</v>
      </c>
      <c r="L311" s="29">
        <f t="shared" si="45"/>
        <v>8.8538171441022366E-4</v>
      </c>
      <c r="M311" s="32">
        <v>20699</v>
      </c>
      <c r="N311" s="31">
        <v>9.3638259926731398E-4</v>
      </c>
      <c r="P311" s="41">
        <f t="shared" si="46"/>
        <v>7.4105988080303746E-4</v>
      </c>
      <c r="Q311" s="42">
        <v>5339</v>
      </c>
      <c r="R311" s="31">
        <v>7.4110901374116673E-4</v>
      </c>
      <c r="T311" s="41">
        <f t="shared" si="47"/>
        <v>8.6008412638559492E-4</v>
      </c>
      <c r="U311" s="30">
        <v>169510</v>
      </c>
      <c r="V311" s="43">
        <v>9.3638259926731398E-4</v>
      </c>
      <c r="X311" s="41">
        <f t="shared" si="48"/>
        <v>1.3187109090924346E-3</v>
      </c>
      <c r="Y311" s="30">
        <v>2041530</v>
      </c>
      <c r="Z311" s="43">
        <v>2.1492581600986191E-3</v>
      </c>
      <c r="AB311" s="41">
        <f t="shared" si="49"/>
        <v>1.0602143299875645E-3</v>
      </c>
      <c r="AC311" s="30">
        <v>98330</v>
      </c>
      <c r="AD311" s="43">
        <v>1.0602129760731861E-3</v>
      </c>
      <c r="AF311" s="41">
        <f t="shared" si="50"/>
        <v>9.8126714011173674E-4</v>
      </c>
      <c r="AG311" s="49">
        <v>85003</v>
      </c>
      <c r="AH311" s="44">
        <v>9.8127242559519607E-4</v>
      </c>
      <c r="AI311" s="34"/>
      <c r="AJ311" s="46">
        <f t="shared" si="51"/>
        <v>9.3627429948288257E-4</v>
      </c>
      <c r="AK311" s="48">
        <v>2204</v>
      </c>
      <c r="AL311" s="44">
        <v>9.3638259926731398E-4</v>
      </c>
      <c r="AN311" s="29">
        <f t="shared" si="54"/>
        <v>9.8258033780475621E-4</v>
      </c>
      <c r="AO311" s="45">
        <f t="shared" si="52"/>
        <v>5995951</v>
      </c>
    </row>
    <row r="312" spans="1:41" ht="15" customHeight="1">
      <c r="A312" s="11">
        <v>306</v>
      </c>
      <c r="B312" s="12" t="s">
        <v>323</v>
      </c>
      <c r="D312" s="41">
        <f t="shared" si="53"/>
        <v>7.6859926625132071E-4</v>
      </c>
      <c r="E312" s="30">
        <v>3139749</v>
      </c>
      <c r="F312" s="43">
        <v>5.6591459736433404E-4</v>
      </c>
      <c r="H312" s="29">
        <f t="shared" si="44"/>
        <v>8.2581265516020526E-4</v>
      </c>
      <c r="I312" s="32">
        <v>49304</v>
      </c>
      <c r="J312" s="31">
        <v>5.6591459736433393E-4</v>
      </c>
      <c r="L312" s="29">
        <f t="shared" si="45"/>
        <v>7.3075323488981409E-4</v>
      </c>
      <c r="M312" s="32">
        <v>17084</v>
      </c>
      <c r="N312" s="31">
        <v>5.6591459736433404E-4</v>
      </c>
      <c r="P312" s="41">
        <f t="shared" si="46"/>
        <v>9.652239016865185E-4</v>
      </c>
      <c r="Q312" s="42">
        <v>6954</v>
      </c>
      <c r="R312" s="31">
        <v>9.6528433607820493E-4</v>
      </c>
      <c r="T312" s="41">
        <f t="shared" si="47"/>
        <v>8.1320089042427764E-4</v>
      </c>
      <c r="U312" s="30">
        <v>160270</v>
      </c>
      <c r="V312" s="43">
        <v>5.6591459736433404E-4</v>
      </c>
      <c r="X312" s="41">
        <f t="shared" si="48"/>
        <v>7.0741874106355972E-4</v>
      </c>
      <c r="Y312" s="30">
        <v>1095173</v>
      </c>
      <c r="Z312" s="43">
        <v>0</v>
      </c>
      <c r="AB312" s="41">
        <f t="shared" si="49"/>
        <v>1.1082706227644847E-3</v>
      </c>
      <c r="AC312" s="30">
        <v>102787</v>
      </c>
      <c r="AD312" s="43">
        <v>1.1082752657584939E-3</v>
      </c>
      <c r="AF312" s="41">
        <f t="shared" si="50"/>
        <v>7.9006532792074704E-4</v>
      </c>
      <c r="AG312" s="49">
        <v>68440</v>
      </c>
      <c r="AH312" s="44">
        <v>7.9006505163946295E-4</v>
      </c>
      <c r="AI312" s="34"/>
      <c r="AJ312" s="46">
        <f t="shared" si="51"/>
        <v>5.6584272545880197E-4</v>
      </c>
      <c r="AK312" s="48">
        <v>1332</v>
      </c>
      <c r="AL312" s="44">
        <v>5.6591459736433415E-4</v>
      </c>
      <c r="AN312" s="29">
        <f t="shared" si="54"/>
        <v>7.6055436872704421E-4</v>
      </c>
      <c r="AO312" s="45">
        <f t="shared" si="52"/>
        <v>4641093</v>
      </c>
    </row>
    <row r="313" spans="1:41" ht="15" customHeight="1">
      <c r="A313" s="11">
        <v>307</v>
      </c>
      <c r="B313" s="12" t="s">
        <v>324</v>
      </c>
      <c r="D313" s="41">
        <f t="shared" si="53"/>
        <v>1.5336923136009021E-3</v>
      </c>
      <c r="E313" s="30">
        <v>6265175</v>
      </c>
      <c r="F313" s="43">
        <v>1.5150397092224125E-3</v>
      </c>
      <c r="H313" s="29">
        <f t="shared" si="44"/>
        <v>1.5905569803529817E-3</v>
      </c>
      <c r="I313" s="32">
        <v>94962</v>
      </c>
      <c r="J313" s="31">
        <v>1.5150397092224127E-3</v>
      </c>
      <c r="L313" s="29">
        <f t="shared" si="45"/>
        <v>1.5492362101658965E-3</v>
      </c>
      <c r="M313" s="32">
        <v>36219</v>
      </c>
      <c r="N313" s="31">
        <v>1.5150397092224125E-3</v>
      </c>
      <c r="P313" s="41">
        <f t="shared" si="46"/>
        <v>1.615091360371632E-3</v>
      </c>
      <c r="Q313" s="42">
        <v>11636</v>
      </c>
      <c r="R313" s="31">
        <v>1.6151462837326104E-3</v>
      </c>
      <c r="T313" s="41">
        <f t="shared" si="47"/>
        <v>1.5754492423719808E-3</v>
      </c>
      <c r="U313" s="30">
        <v>310498</v>
      </c>
      <c r="V313" s="43">
        <v>1.5150397092224125E-3</v>
      </c>
      <c r="X313" s="41">
        <f t="shared" si="48"/>
        <v>4.9984448580022139E-4</v>
      </c>
      <c r="Y313" s="30">
        <v>773822</v>
      </c>
      <c r="Z313" s="43">
        <v>0</v>
      </c>
      <c r="AB313" s="41">
        <f t="shared" si="49"/>
        <v>2.3496044515330023E-3</v>
      </c>
      <c r="AC313" s="30">
        <v>217915</v>
      </c>
      <c r="AD313" s="43">
        <v>2.3496000434739752E-3</v>
      </c>
      <c r="AF313" s="41">
        <f t="shared" si="50"/>
        <v>1.8513894968041143E-3</v>
      </c>
      <c r="AG313" s="49">
        <v>160378</v>
      </c>
      <c r="AH313" s="44">
        <v>1.851390846269394E-3</v>
      </c>
      <c r="AI313" s="34"/>
      <c r="AJ313" s="46">
        <f t="shared" si="51"/>
        <v>1.514861230470036E-3</v>
      </c>
      <c r="AK313" s="48">
        <v>3566</v>
      </c>
      <c r="AL313" s="44">
        <v>1.5150397092224123E-3</v>
      </c>
      <c r="AN313" s="29">
        <f t="shared" si="54"/>
        <v>1.2903717193673556E-3</v>
      </c>
      <c r="AO313" s="45">
        <f t="shared" si="52"/>
        <v>7874171</v>
      </c>
    </row>
    <row r="314" spans="1:41" ht="15" customHeight="1">
      <c r="A314" s="11">
        <v>308</v>
      </c>
      <c r="B314" s="12" t="s">
        <v>325</v>
      </c>
      <c r="D314" s="41">
        <f t="shared" si="53"/>
        <v>7.6709107560315928E-4</v>
      </c>
      <c r="E314" s="30">
        <v>3133588</v>
      </c>
      <c r="F314" s="43">
        <v>6.7710158958380002E-4</v>
      </c>
      <c r="H314" s="29">
        <f t="shared" si="44"/>
        <v>7.4787767454077402E-4</v>
      </c>
      <c r="I314" s="32">
        <v>44651</v>
      </c>
      <c r="J314" s="31">
        <v>6.7710158958380002E-4</v>
      </c>
      <c r="L314" s="29">
        <f t="shared" si="45"/>
        <v>7.4606637338727095E-4</v>
      </c>
      <c r="M314" s="32">
        <v>17442</v>
      </c>
      <c r="N314" s="31">
        <v>6.7710158958380002E-4</v>
      </c>
      <c r="P314" s="41">
        <f t="shared" si="46"/>
        <v>7.4938795588229987E-4</v>
      </c>
      <c r="Q314" s="42">
        <v>5399</v>
      </c>
      <c r="R314" s="31">
        <v>7.49419132185775E-4</v>
      </c>
      <c r="T314" s="41">
        <f t="shared" si="47"/>
        <v>7.6387201379917737E-4</v>
      </c>
      <c r="U314" s="30">
        <v>150548</v>
      </c>
      <c r="V314" s="43">
        <v>6.7710158958379991E-4</v>
      </c>
      <c r="X314" s="41">
        <f t="shared" si="48"/>
        <v>1.3405870423641639E-3</v>
      </c>
      <c r="Y314" s="30">
        <v>2075397</v>
      </c>
      <c r="Z314" s="43">
        <v>1.029185124791956E-3</v>
      </c>
      <c r="AB314" s="41">
        <f t="shared" si="49"/>
        <v>7.9751665953279964E-4</v>
      </c>
      <c r="AC314" s="30">
        <v>73966</v>
      </c>
      <c r="AD314" s="43">
        <v>7.9751273302429296E-4</v>
      </c>
      <c r="AF314" s="41">
        <f t="shared" si="50"/>
        <v>7.2638911008306671E-4</v>
      </c>
      <c r="AG314" s="49">
        <v>62924</v>
      </c>
      <c r="AH314" s="44">
        <v>7.2638501513433505E-4</v>
      </c>
      <c r="AI314" s="34"/>
      <c r="AJ314" s="46">
        <f t="shared" si="51"/>
        <v>6.7714212040640418E-4</v>
      </c>
      <c r="AK314" s="48">
        <v>1594</v>
      </c>
      <c r="AL314" s="44">
        <v>6.7710158958380012E-4</v>
      </c>
      <c r="AN314" s="29">
        <f t="shared" si="54"/>
        <v>9.1204209528653773E-4</v>
      </c>
      <c r="AO314" s="45">
        <f t="shared" si="52"/>
        <v>5565509</v>
      </c>
    </row>
    <row r="315" spans="1:41" ht="15" customHeight="1">
      <c r="A315" s="11">
        <v>309</v>
      </c>
      <c r="B315" s="12" t="s">
        <v>326</v>
      </c>
      <c r="D315" s="41">
        <f t="shared" si="53"/>
        <v>1.7523265919681355E-3</v>
      </c>
      <c r="E315" s="30">
        <v>7158302</v>
      </c>
      <c r="F315" s="43">
        <v>1.3886405064970368E-3</v>
      </c>
      <c r="H315" s="29">
        <f t="shared" si="44"/>
        <v>1.8321168966421364E-3</v>
      </c>
      <c r="I315" s="32">
        <v>109384</v>
      </c>
      <c r="J315" s="31">
        <v>1.388640506497037E-3</v>
      </c>
      <c r="L315" s="29">
        <f t="shared" si="45"/>
        <v>1.6852151690581183E-3</v>
      </c>
      <c r="M315" s="32">
        <v>39398</v>
      </c>
      <c r="N315" s="31">
        <v>1.388640506497037E-3</v>
      </c>
      <c r="P315" s="41">
        <f t="shared" si="46"/>
        <v>2.1408705003757348E-3</v>
      </c>
      <c r="Q315" s="42">
        <v>15424</v>
      </c>
      <c r="R315" s="31">
        <v>2.1408656547686287E-3</v>
      </c>
      <c r="T315" s="41">
        <f t="shared" si="47"/>
        <v>1.8175727420297839E-3</v>
      </c>
      <c r="U315" s="30">
        <v>358217</v>
      </c>
      <c r="V315" s="43">
        <v>1.388640506497037E-3</v>
      </c>
      <c r="X315" s="41">
        <f t="shared" si="48"/>
        <v>1.4171977558736838E-3</v>
      </c>
      <c r="Y315" s="30">
        <v>2194000</v>
      </c>
      <c r="Z315" s="43">
        <v>9.1643007048162204E-4</v>
      </c>
      <c r="AB315" s="41">
        <f t="shared" si="49"/>
        <v>2.4593457456509055E-3</v>
      </c>
      <c r="AC315" s="30">
        <v>228093</v>
      </c>
      <c r="AD315" s="43">
        <v>2.4593442963504759E-3</v>
      </c>
      <c r="AF315" s="41">
        <f t="shared" si="50"/>
        <v>1.8368326239445575E-3</v>
      </c>
      <c r="AG315" s="49">
        <v>159117</v>
      </c>
      <c r="AH315" s="44">
        <v>1.836826961421622E-3</v>
      </c>
      <c r="AI315" s="34"/>
      <c r="AJ315" s="46">
        <f t="shared" si="51"/>
        <v>1.3886935957393572E-3</v>
      </c>
      <c r="AK315" s="48">
        <v>3269</v>
      </c>
      <c r="AL315" s="44">
        <v>1.388640506497037E-3</v>
      </c>
      <c r="AN315" s="29">
        <f t="shared" si="54"/>
        <v>1.6821998068287643E-3</v>
      </c>
      <c r="AO315" s="45">
        <f t="shared" si="52"/>
        <v>10265204</v>
      </c>
    </row>
    <row r="316" spans="1:41" ht="15" customHeight="1">
      <c r="A316" s="11">
        <v>310</v>
      </c>
      <c r="B316" s="12" t="s">
        <v>327</v>
      </c>
      <c r="D316" s="41">
        <f t="shared" si="53"/>
        <v>1.6793033349111856E-3</v>
      </c>
      <c r="E316" s="30">
        <v>6860000</v>
      </c>
      <c r="F316" s="43">
        <v>2.4772900490854306E-3</v>
      </c>
      <c r="H316" s="29">
        <f t="shared" si="44"/>
        <v>1.6872345449640621E-3</v>
      </c>
      <c r="I316" s="32">
        <v>100734</v>
      </c>
      <c r="J316" s="31">
        <v>2.4772900490854306E-3</v>
      </c>
      <c r="L316" s="29">
        <f t="shared" si="45"/>
        <v>1.8977598204376247E-3</v>
      </c>
      <c r="M316" s="32">
        <v>44367</v>
      </c>
      <c r="N316" s="31">
        <v>2.4772900490854302E-3</v>
      </c>
      <c r="P316" s="41">
        <f t="shared" si="46"/>
        <v>1.0898674253728132E-3</v>
      </c>
      <c r="Q316" s="42">
        <v>7852</v>
      </c>
      <c r="R316" s="31">
        <v>1.089936772332887E-3</v>
      </c>
      <c r="T316" s="41">
        <f t="shared" si="47"/>
        <v>1.6697231086232011E-3</v>
      </c>
      <c r="U316" s="30">
        <v>329078</v>
      </c>
      <c r="V316" s="43">
        <v>2.4772900490854306E-3</v>
      </c>
      <c r="X316" s="41">
        <f t="shared" si="48"/>
        <v>3.0207628301268915E-3</v>
      </c>
      <c r="Y316" s="30">
        <v>4676520</v>
      </c>
      <c r="Z316" s="43">
        <v>8.3761613005407902E-3</v>
      </c>
      <c r="AB316" s="41">
        <f t="shared" si="49"/>
        <v>3.471816466839681E-3</v>
      </c>
      <c r="AC316" s="30">
        <v>321995</v>
      </c>
      <c r="AD316" s="43">
        <v>3.4718154880504768E-3</v>
      </c>
      <c r="AF316" s="41">
        <f t="shared" si="50"/>
        <v>2.8950399366248474E-3</v>
      </c>
      <c r="AG316" s="49">
        <v>250785</v>
      </c>
      <c r="AH316" s="44">
        <v>2.8950360618857211E-3</v>
      </c>
      <c r="AI316" s="34"/>
      <c r="AJ316" s="46">
        <f t="shared" si="51"/>
        <v>2.4774735547115115E-3</v>
      </c>
      <c r="AK316" s="48">
        <v>5832</v>
      </c>
      <c r="AL316" s="44">
        <v>2.4772900490854302E-3</v>
      </c>
      <c r="AN316" s="29">
        <f t="shared" si="54"/>
        <v>2.0643472029577255E-3</v>
      </c>
      <c r="AO316" s="45">
        <f t="shared" si="52"/>
        <v>12597163</v>
      </c>
    </row>
    <row r="317" spans="1:41" ht="15" customHeight="1">
      <c r="A317" s="11">
        <v>311</v>
      </c>
      <c r="B317" s="12" t="s">
        <v>328</v>
      </c>
      <c r="D317" s="41">
        <f t="shared" si="53"/>
        <v>3.209038514633248E-4</v>
      </c>
      <c r="E317" s="30">
        <v>1310901</v>
      </c>
      <c r="F317" s="43">
        <v>1.0368591611253149E-4</v>
      </c>
      <c r="H317" s="29">
        <f t="shared" si="44"/>
        <v>3.6662772206721018E-4</v>
      </c>
      <c r="I317" s="32">
        <v>21889</v>
      </c>
      <c r="J317" s="31">
        <v>1.0368591611253149E-4</v>
      </c>
      <c r="L317" s="29">
        <f t="shared" si="45"/>
        <v>2.742677207980267E-4</v>
      </c>
      <c r="M317" s="32">
        <v>6412</v>
      </c>
      <c r="N317" s="31">
        <v>1.036859161125315E-4</v>
      </c>
      <c r="P317" s="41">
        <f t="shared" si="46"/>
        <v>5.1134380986671475E-4</v>
      </c>
      <c r="Q317" s="42">
        <v>3684</v>
      </c>
      <c r="R317" s="31">
        <v>5.1130412866702774E-4</v>
      </c>
      <c r="T317" s="41">
        <f t="shared" si="47"/>
        <v>3.5709398057203351E-4</v>
      </c>
      <c r="U317" s="30">
        <v>70378</v>
      </c>
      <c r="V317" s="43">
        <v>1.0368591611253149E-4</v>
      </c>
      <c r="X317" s="41">
        <f t="shared" si="48"/>
        <v>4.3502803565647073E-4</v>
      </c>
      <c r="Y317" s="30">
        <v>673478</v>
      </c>
      <c r="Z317" s="43">
        <v>1.3006398042067201E-4</v>
      </c>
      <c r="AB317" s="41">
        <f t="shared" si="49"/>
        <v>1.1488440644785415E-4</v>
      </c>
      <c r="AC317" s="30">
        <v>10655</v>
      </c>
      <c r="AD317" s="43">
        <v>1.1488944470232601E-4</v>
      </c>
      <c r="AF317" s="41">
        <f t="shared" si="50"/>
        <v>1.0896298407720531E-4</v>
      </c>
      <c r="AG317" s="49">
        <v>9439</v>
      </c>
      <c r="AH317" s="44">
        <v>1.08966893377376E-4</v>
      </c>
      <c r="AI317" s="34"/>
      <c r="AJ317" s="46">
        <f t="shared" si="51"/>
        <v>1.0365287163059136E-4</v>
      </c>
      <c r="AK317" s="48">
        <v>244</v>
      </c>
      <c r="AL317" s="44">
        <v>1.0368591611253153E-4</v>
      </c>
      <c r="AN317" s="29">
        <f t="shared" si="54"/>
        <v>3.452955799975093E-4</v>
      </c>
      <c r="AO317" s="45">
        <f t="shared" si="52"/>
        <v>2107080</v>
      </c>
    </row>
    <row r="318" spans="1:41" ht="15" customHeight="1">
      <c r="A318" s="11">
        <v>312</v>
      </c>
      <c r="B318" s="12" t="s">
        <v>329</v>
      </c>
      <c r="D318" s="41">
        <f t="shared" si="53"/>
        <v>1.6851818757689929E-3</v>
      </c>
      <c r="E318" s="30">
        <v>6884014</v>
      </c>
      <c r="F318" s="43">
        <v>1.4730667923362286E-3</v>
      </c>
      <c r="H318" s="29">
        <f t="shared" si="44"/>
        <v>1.7284715796266538E-3</v>
      </c>
      <c r="I318" s="32">
        <v>103196</v>
      </c>
      <c r="J318" s="31">
        <v>1.4730667923362284E-3</v>
      </c>
      <c r="L318" s="29">
        <f t="shared" si="45"/>
        <v>1.6504398014647317E-3</v>
      </c>
      <c r="M318" s="32">
        <v>38585</v>
      </c>
      <c r="N318" s="31">
        <v>1.4730667923362284E-3</v>
      </c>
      <c r="P318" s="41">
        <f t="shared" si="46"/>
        <v>1.8881134217201194E-3</v>
      </c>
      <c r="Q318" s="42">
        <v>13603</v>
      </c>
      <c r="R318" s="31">
        <v>1.8881520440957808E-3</v>
      </c>
      <c r="T318" s="41">
        <f t="shared" si="47"/>
        <v>1.7249884988927539E-3</v>
      </c>
      <c r="U318" s="30">
        <v>339970</v>
      </c>
      <c r="V318" s="43">
        <v>1.4730667923362284E-3</v>
      </c>
      <c r="X318" s="41">
        <f t="shared" si="48"/>
        <v>6.8714906668830165E-4</v>
      </c>
      <c r="Y318" s="30">
        <v>1063793</v>
      </c>
      <c r="Z318" s="43">
        <v>0</v>
      </c>
      <c r="AB318" s="41">
        <f t="shared" si="49"/>
        <v>2.6752162948289896E-3</v>
      </c>
      <c r="AC318" s="30">
        <v>248114</v>
      </c>
      <c r="AD318" s="43">
        <v>2.6752161166188702E-3</v>
      </c>
      <c r="AF318" s="41">
        <f t="shared" si="50"/>
        <v>1.9756712519238507E-3</v>
      </c>
      <c r="AG318" s="49">
        <v>171144</v>
      </c>
      <c r="AH318" s="44">
        <v>1.975669312883066E-3</v>
      </c>
      <c r="AI318" s="34"/>
      <c r="AJ318" s="46">
        <f t="shared" si="51"/>
        <v>1.4732301590774214E-3</v>
      </c>
      <c r="AK318" s="48">
        <v>3468</v>
      </c>
      <c r="AL318" s="44">
        <v>1.4730667923362284E-3</v>
      </c>
      <c r="AN318" s="29">
        <f t="shared" si="54"/>
        <v>1.4528881645962078E-3</v>
      </c>
      <c r="AO318" s="45">
        <f t="shared" si="52"/>
        <v>8865887</v>
      </c>
    </row>
    <row r="319" spans="1:41" ht="15" customHeight="1">
      <c r="A319" s="11">
        <v>313</v>
      </c>
      <c r="B319" s="12" t="s">
        <v>330</v>
      </c>
      <c r="D319" s="41">
        <f t="shared" si="53"/>
        <v>3.413960032809269E-4</v>
      </c>
      <c r="E319" s="30">
        <v>1394612</v>
      </c>
      <c r="F319" s="43">
        <v>1.0061140983647499E-4</v>
      </c>
      <c r="H319" s="29">
        <f t="shared" si="44"/>
        <v>4.0334241742886789E-4</v>
      </c>
      <c r="I319" s="32">
        <v>24081</v>
      </c>
      <c r="J319" s="31">
        <v>1.0061140983647499E-4</v>
      </c>
      <c r="L319" s="29">
        <f t="shared" si="45"/>
        <v>2.9137737275049247E-4</v>
      </c>
      <c r="M319" s="32">
        <v>6812</v>
      </c>
      <c r="N319" s="31">
        <v>1.0061140983647499E-4</v>
      </c>
      <c r="P319" s="41">
        <f t="shared" si="46"/>
        <v>5.7102834793476228E-4</v>
      </c>
      <c r="Q319" s="42">
        <v>4114</v>
      </c>
      <c r="R319" s="31">
        <v>5.7101179212930839E-4</v>
      </c>
      <c r="T319" s="41">
        <f t="shared" si="47"/>
        <v>3.8799429518290173E-4</v>
      </c>
      <c r="U319" s="30">
        <v>76468</v>
      </c>
      <c r="V319" s="43">
        <v>1.0061140983647501E-4</v>
      </c>
      <c r="X319" s="41">
        <f t="shared" si="48"/>
        <v>4.085004707347659E-4</v>
      </c>
      <c r="Y319" s="30">
        <v>632410</v>
      </c>
      <c r="Z319" s="43">
        <v>0</v>
      </c>
      <c r="AB319" s="41">
        <f t="shared" si="49"/>
        <v>1.7526476084560013E-4</v>
      </c>
      <c r="AC319" s="30">
        <v>16255</v>
      </c>
      <c r="AD319" s="43">
        <v>1.7526324729962001E-4</v>
      </c>
      <c r="AF319" s="41">
        <f t="shared" si="50"/>
        <v>1.31034943559737E-4</v>
      </c>
      <c r="AG319" s="49">
        <v>11351</v>
      </c>
      <c r="AH319" s="44">
        <v>1.31032272212849E-4</v>
      </c>
      <c r="AI319" s="34"/>
      <c r="AJ319" s="46">
        <f t="shared" si="51"/>
        <v>1.0067922367397603E-4</v>
      </c>
      <c r="AK319" s="48">
        <v>237</v>
      </c>
      <c r="AL319" s="44">
        <v>1.0061140983647462E-4</v>
      </c>
      <c r="AN319" s="29">
        <f t="shared" si="54"/>
        <v>3.550067518897262E-4</v>
      </c>
      <c r="AO319" s="45">
        <f t="shared" si="52"/>
        <v>2166340</v>
      </c>
    </row>
    <row r="320" spans="1:41" ht="15" customHeight="1">
      <c r="A320" s="11">
        <v>314</v>
      </c>
      <c r="B320" s="12" t="s">
        <v>331</v>
      </c>
      <c r="D320" s="41">
        <f t="shared" si="53"/>
        <v>4.8142493217926015E-4</v>
      </c>
      <c r="E320" s="30">
        <v>1966634</v>
      </c>
      <c r="F320" s="43">
        <v>3.2529313295700748E-4</v>
      </c>
      <c r="H320" s="29">
        <f t="shared" si="44"/>
        <v>4.8516325996613872E-4</v>
      </c>
      <c r="I320" s="32">
        <v>28966</v>
      </c>
      <c r="J320" s="31">
        <v>3.2529313295700748E-4</v>
      </c>
      <c r="L320" s="29">
        <f t="shared" si="45"/>
        <v>4.4669023834900071E-4</v>
      </c>
      <c r="M320" s="32">
        <v>10443</v>
      </c>
      <c r="N320" s="31">
        <v>3.2529313295700748E-4</v>
      </c>
      <c r="P320" s="41">
        <f t="shared" si="46"/>
        <v>6.5777913001041285E-4</v>
      </c>
      <c r="Q320" s="42">
        <v>4739</v>
      </c>
      <c r="R320" s="31">
        <v>6.5779280440319242E-4</v>
      </c>
      <c r="T320" s="41">
        <f t="shared" si="47"/>
        <v>4.87869794821708E-4</v>
      </c>
      <c r="U320" s="30">
        <v>96152</v>
      </c>
      <c r="V320" s="43">
        <v>3.2529313295700748E-4</v>
      </c>
      <c r="X320" s="41">
        <f t="shared" si="48"/>
        <v>5.0094323392362212E-4</v>
      </c>
      <c r="Y320" s="30">
        <v>775523</v>
      </c>
      <c r="Z320" s="43">
        <v>1.9464000581594999E-5</v>
      </c>
      <c r="AB320" s="41">
        <f t="shared" si="49"/>
        <v>4.2614513336823459E-4</v>
      </c>
      <c r="AC320" s="30">
        <v>39523</v>
      </c>
      <c r="AD320" s="43">
        <v>4.2614621731388203E-4</v>
      </c>
      <c r="AF320" s="41">
        <f t="shared" si="50"/>
        <v>3.650646687633797E-4</v>
      </c>
      <c r="AG320" s="49">
        <v>31624</v>
      </c>
      <c r="AH320" s="44">
        <v>3.6506330878207098E-4</v>
      </c>
      <c r="AI320" s="34"/>
      <c r="AJ320" s="46">
        <f t="shared" si="51"/>
        <v>3.2540204782390567E-4</v>
      </c>
      <c r="AK320" s="48">
        <v>766</v>
      </c>
      <c r="AL320" s="44">
        <v>3.2529313295700721E-4</v>
      </c>
      <c r="AN320" s="29">
        <f t="shared" si="54"/>
        <v>4.8414436218712224E-4</v>
      </c>
      <c r="AO320" s="45">
        <f t="shared" si="52"/>
        <v>2954370</v>
      </c>
    </row>
    <row r="321" spans="1:41" ht="15" customHeight="1">
      <c r="A321" s="11">
        <v>315</v>
      </c>
      <c r="B321" s="12" t="s">
        <v>332</v>
      </c>
      <c r="D321" s="41">
        <f t="shared" si="53"/>
        <v>4.8097205883092405E-4</v>
      </c>
      <c r="E321" s="30">
        <v>1964784</v>
      </c>
      <c r="F321" s="43">
        <v>2.55533832695682E-4</v>
      </c>
      <c r="H321" s="29">
        <f t="shared" si="44"/>
        <v>5.2725451427446254E-4</v>
      </c>
      <c r="I321" s="32">
        <v>31479</v>
      </c>
      <c r="J321" s="31">
        <v>2.55533832695682E-4</v>
      </c>
      <c r="L321" s="29">
        <f t="shared" si="45"/>
        <v>4.3360135460536437E-4</v>
      </c>
      <c r="M321" s="32">
        <v>10137</v>
      </c>
      <c r="N321" s="31">
        <v>2.55533832695682E-4</v>
      </c>
      <c r="P321" s="41">
        <f t="shared" si="46"/>
        <v>6.824857527455582E-4</v>
      </c>
      <c r="Q321" s="42">
        <v>4917</v>
      </c>
      <c r="R321" s="31">
        <v>6.8251736904293694E-4</v>
      </c>
      <c r="T321" s="41">
        <f t="shared" si="47"/>
        <v>5.1828301087713396E-4</v>
      </c>
      <c r="U321" s="30">
        <v>102146</v>
      </c>
      <c r="V321" s="43">
        <v>2.55533832695682E-4</v>
      </c>
      <c r="X321" s="41">
        <f t="shared" si="48"/>
        <v>6.9663925330147212E-4</v>
      </c>
      <c r="Y321" s="30">
        <v>1078485</v>
      </c>
      <c r="Z321" s="43">
        <v>5.5130674795401003E-4</v>
      </c>
      <c r="AB321" s="41">
        <f t="shared" si="49"/>
        <v>4.5068543454846138E-4</v>
      </c>
      <c r="AC321" s="30">
        <v>41799</v>
      </c>
      <c r="AD321" s="43">
        <v>4.50681248686219E-4</v>
      </c>
      <c r="AF321" s="41">
        <f t="shared" si="50"/>
        <v>3.3715148987804411E-4</v>
      </c>
      <c r="AG321" s="49">
        <v>29206</v>
      </c>
      <c r="AH321" s="44">
        <v>3.3714720997976799E-4</v>
      </c>
      <c r="AI321" s="34"/>
      <c r="AJ321" s="46">
        <f t="shared" si="51"/>
        <v>2.5573372426891802E-4</v>
      </c>
      <c r="AK321" s="48">
        <v>602</v>
      </c>
      <c r="AL321" s="44">
        <v>2.5553383269568211E-4</v>
      </c>
      <c r="AN321" s="29">
        <f t="shared" si="54"/>
        <v>5.3481173784515612E-4</v>
      </c>
      <c r="AO321" s="45">
        <f t="shared" si="52"/>
        <v>3263555</v>
      </c>
    </row>
    <row r="322" spans="1:41" ht="15" customHeight="1">
      <c r="A322" s="11">
        <v>316</v>
      </c>
      <c r="B322" s="12" t="s">
        <v>333</v>
      </c>
      <c r="D322" s="41">
        <f t="shared" si="53"/>
        <v>3.5856504390735999E-4</v>
      </c>
      <c r="E322" s="30">
        <v>1464748</v>
      </c>
      <c r="F322" s="43">
        <v>1.16839444038685E-4</v>
      </c>
      <c r="H322" s="29">
        <f t="shared" si="44"/>
        <v>4.2692557941299836E-4</v>
      </c>
      <c r="I322" s="32">
        <v>25489</v>
      </c>
      <c r="J322" s="31">
        <v>1.16839444038685E-4</v>
      </c>
      <c r="L322" s="29">
        <f t="shared" si="45"/>
        <v>3.113528914049963E-4</v>
      </c>
      <c r="M322" s="32">
        <v>7279</v>
      </c>
      <c r="N322" s="31">
        <v>1.1683944403868501E-4</v>
      </c>
      <c r="P322" s="41">
        <f t="shared" si="46"/>
        <v>7.1857407808902877E-4</v>
      </c>
      <c r="Q322" s="42">
        <v>5177</v>
      </c>
      <c r="R322" s="31">
        <v>7.1854723014593935E-4</v>
      </c>
      <c r="T322" s="41">
        <f t="shared" si="47"/>
        <v>4.0426643130064469E-4</v>
      </c>
      <c r="U322" s="30">
        <v>79675</v>
      </c>
      <c r="V322" s="43">
        <v>1.16839444038685E-4</v>
      </c>
      <c r="X322" s="41">
        <f t="shared" si="48"/>
        <v>5.0547387433369409E-4</v>
      </c>
      <c r="Y322" s="30">
        <v>782537</v>
      </c>
      <c r="Z322" s="43">
        <v>1.5013152771862999E-4</v>
      </c>
      <c r="AB322" s="41">
        <f t="shared" si="49"/>
        <v>1.7887679990332244E-4</v>
      </c>
      <c r="AC322" s="30">
        <v>16590</v>
      </c>
      <c r="AD322" s="43">
        <v>1.7887383265672801E-4</v>
      </c>
      <c r="AF322" s="41">
        <f t="shared" si="50"/>
        <v>1.4153990335529339E-4</v>
      </c>
      <c r="AG322" s="49">
        <v>12261</v>
      </c>
      <c r="AH322" s="44">
        <v>1.4154350836498099E-4</v>
      </c>
      <c r="AI322" s="34"/>
      <c r="AJ322" s="46">
        <f t="shared" si="51"/>
        <v>1.1682188400988781E-4</v>
      </c>
      <c r="AK322" s="48">
        <v>275</v>
      </c>
      <c r="AL322" s="44">
        <v>1.1683944403868532E-4</v>
      </c>
      <c r="AN322" s="29">
        <f t="shared" si="54"/>
        <v>3.9231938164522331E-4</v>
      </c>
      <c r="AO322" s="45">
        <f t="shared" si="52"/>
        <v>2394031</v>
      </c>
    </row>
    <row r="323" spans="1:41" ht="15" customHeight="1">
      <c r="A323" s="11">
        <v>317</v>
      </c>
      <c r="B323" s="12" t="s">
        <v>334</v>
      </c>
      <c r="D323" s="41">
        <f t="shared" si="53"/>
        <v>4.3414422022375711E-4</v>
      </c>
      <c r="E323" s="30">
        <v>1773491</v>
      </c>
      <c r="F323" s="43">
        <v>2.5613578714454502E-4</v>
      </c>
      <c r="H323" s="29">
        <f t="shared" si="44"/>
        <v>4.7333818016443693E-4</v>
      </c>
      <c r="I323" s="32">
        <v>28260</v>
      </c>
      <c r="J323" s="31">
        <v>2.5613578714454502E-4</v>
      </c>
      <c r="L323" s="29">
        <f t="shared" si="45"/>
        <v>3.9784218202471087E-4</v>
      </c>
      <c r="M323" s="32">
        <v>9301</v>
      </c>
      <c r="N323" s="31">
        <v>2.5613578714454497E-4</v>
      </c>
      <c r="P323" s="41">
        <f t="shared" si="46"/>
        <v>6.1558354960881642E-4</v>
      </c>
      <c r="Q323" s="42">
        <v>4435</v>
      </c>
      <c r="R323" s="31">
        <v>6.1554041314649264E-4</v>
      </c>
      <c r="T323" s="41">
        <f t="shared" si="47"/>
        <v>4.6460576485605435E-4</v>
      </c>
      <c r="U323" s="30">
        <v>91567</v>
      </c>
      <c r="V323" s="43">
        <v>2.5613578714454497E-4</v>
      </c>
      <c r="X323" s="41">
        <f t="shared" si="48"/>
        <v>5.4215242500451244E-4</v>
      </c>
      <c r="Y323" s="30">
        <v>839320</v>
      </c>
      <c r="Z323" s="43">
        <v>2.6538434846349002E-4</v>
      </c>
      <c r="AB323" s="41">
        <f t="shared" si="49"/>
        <v>3.030015570152602E-4</v>
      </c>
      <c r="AC323" s="30">
        <v>28102</v>
      </c>
      <c r="AD323" s="43">
        <v>3.0299915848644102E-4</v>
      </c>
      <c r="AF323" s="41">
        <f t="shared" si="50"/>
        <v>2.7535692967407333E-4</v>
      </c>
      <c r="AG323" s="49">
        <v>23853</v>
      </c>
      <c r="AH323" s="44">
        <v>2.7536152827697702E-4</v>
      </c>
      <c r="AI323" s="34"/>
      <c r="AJ323" s="46">
        <f t="shared" si="51"/>
        <v>2.5615853111986308E-4</v>
      </c>
      <c r="AK323" s="48">
        <v>603</v>
      </c>
      <c r="AL323" s="44">
        <v>2.5613578714454529E-4</v>
      </c>
      <c r="AN323" s="29">
        <f t="shared" si="54"/>
        <v>4.58672118910335E-4</v>
      </c>
      <c r="AO323" s="45">
        <f t="shared" si="52"/>
        <v>2798932</v>
      </c>
    </row>
    <row r="324" spans="1:41" ht="15" customHeight="1">
      <c r="A324" s="11">
        <v>318</v>
      </c>
      <c r="B324" s="12" t="s">
        <v>335</v>
      </c>
      <c r="D324" s="41">
        <f t="shared" si="53"/>
        <v>1.6192112276055014E-2</v>
      </c>
      <c r="E324" s="30">
        <v>66145221</v>
      </c>
      <c r="F324" s="43">
        <v>2.4608339480742328E-2</v>
      </c>
      <c r="H324" s="29">
        <f t="shared" si="44"/>
        <v>1.5737623521416978E-2</v>
      </c>
      <c r="I324" s="32">
        <v>939593</v>
      </c>
      <c r="J324" s="31">
        <v>2.4608339480742331E-2</v>
      </c>
      <c r="L324" s="29">
        <f t="shared" si="45"/>
        <v>1.8575735254142706E-2</v>
      </c>
      <c r="M324" s="32">
        <v>434275</v>
      </c>
      <c r="N324" s="31">
        <v>2.4608339480742328E-2</v>
      </c>
      <c r="P324" s="41">
        <f t="shared" si="46"/>
        <v>1.0765286251208612E-2</v>
      </c>
      <c r="Q324" s="42">
        <v>77559</v>
      </c>
      <c r="R324" s="31">
        <v>1.0765299703234456E-2</v>
      </c>
      <c r="T324" s="41">
        <f t="shared" si="47"/>
        <v>1.5588518664896144E-2</v>
      </c>
      <c r="U324" s="30">
        <v>3072269</v>
      </c>
      <c r="V324" s="43">
        <v>2.4608339480742328E-2</v>
      </c>
      <c r="X324" s="41">
        <f t="shared" si="48"/>
        <v>9.5384249500943732E-3</v>
      </c>
      <c r="Y324" s="30">
        <v>14766679</v>
      </c>
      <c r="Z324" s="43">
        <v>1.1534068879387788E-2</v>
      </c>
      <c r="AB324" s="41">
        <f t="shared" si="49"/>
        <v>1.2126660990769591E-2</v>
      </c>
      <c r="AC324" s="30">
        <v>1124692</v>
      </c>
      <c r="AD324" s="43">
        <v>1.2126656977169544E-2</v>
      </c>
      <c r="AF324" s="41">
        <f t="shared" si="50"/>
        <v>1.9583807807350764E-2</v>
      </c>
      <c r="AG324" s="49">
        <v>1696462</v>
      </c>
      <c r="AH324" s="44">
        <v>1.9583804951130081E-2</v>
      </c>
      <c r="AI324" s="34"/>
      <c r="AJ324" s="46">
        <f t="shared" si="51"/>
        <v>2.4608211261544659E-2</v>
      </c>
      <c r="AK324" s="48">
        <v>57928</v>
      </c>
      <c r="AL324" s="44">
        <v>2.4608339480742328E-2</v>
      </c>
      <c r="AN324" s="29">
        <f t="shared" si="54"/>
        <v>1.4472477533982229E-2</v>
      </c>
      <c r="AO324" s="45">
        <f t="shared" si="52"/>
        <v>88314678</v>
      </c>
    </row>
    <row r="325" spans="1:41" ht="15" customHeight="1">
      <c r="A325" s="11">
        <v>319</v>
      </c>
      <c r="B325" s="12" t="s">
        <v>336</v>
      </c>
      <c r="D325" s="41">
        <f t="shared" si="53"/>
        <v>2.3609780906828741E-4</v>
      </c>
      <c r="E325" s="30">
        <v>964466</v>
      </c>
      <c r="F325" s="43">
        <v>1.2281459126442848E-4</v>
      </c>
      <c r="H325" s="29">
        <f t="shared" si="44"/>
        <v>2.6221193243008707E-4</v>
      </c>
      <c r="I325" s="32">
        <v>15655</v>
      </c>
      <c r="J325" s="31">
        <v>1.2281459126442851E-4</v>
      </c>
      <c r="L325" s="29">
        <f t="shared" si="45"/>
        <v>2.128012961587933E-4</v>
      </c>
      <c r="M325" s="32">
        <v>4975</v>
      </c>
      <c r="N325" s="31">
        <v>1.2281459126442851E-4</v>
      </c>
      <c r="P325" s="41">
        <f t="shared" si="46"/>
        <v>3.4533751328674978E-4</v>
      </c>
      <c r="Q325" s="42">
        <v>2488</v>
      </c>
      <c r="R325" s="31">
        <v>3.4527720953327702E-4</v>
      </c>
      <c r="T325" s="41">
        <f t="shared" si="47"/>
        <v>2.563457626880599E-4</v>
      </c>
      <c r="U325" s="30">
        <v>50522</v>
      </c>
      <c r="V325" s="43">
        <v>1.2281459126442848E-4</v>
      </c>
      <c r="X325" s="41">
        <f t="shared" si="48"/>
        <v>1.9220922198213167E-4</v>
      </c>
      <c r="Y325" s="30">
        <v>297564</v>
      </c>
      <c r="Z325" s="43">
        <v>0</v>
      </c>
      <c r="AB325" s="41">
        <f t="shared" si="49"/>
        <v>2.3368275372541935E-4</v>
      </c>
      <c r="AC325" s="30">
        <v>21673</v>
      </c>
      <c r="AD325" s="43">
        <v>2.3368757832634699E-4</v>
      </c>
      <c r="AF325" s="41">
        <f t="shared" si="50"/>
        <v>1.6777921502045788E-4</v>
      </c>
      <c r="AG325" s="49">
        <v>14534</v>
      </c>
      <c r="AH325" s="44">
        <v>1.6778025390147601E-4</v>
      </c>
      <c r="AI325" s="34"/>
      <c r="AJ325" s="46">
        <f t="shared" si="51"/>
        <v>1.2276917992311845E-4</v>
      </c>
      <c r="AK325" s="48">
        <v>289</v>
      </c>
      <c r="AL325" s="44">
        <v>1.2281459126442835E-4</v>
      </c>
      <c r="AN325" s="29">
        <f t="shared" si="54"/>
        <v>2.2486229987606657E-4</v>
      </c>
      <c r="AO325" s="45">
        <f t="shared" si="52"/>
        <v>1372166</v>
      </c>
    </row>
    <row r="326" spans="1:41" ht="15" customHeight="1">
      <c r="A326" s="11">
        <v>320</v>
      </c>
      <c r="B326" s="12" t="s">
        <v>337</v>
      </c>
      <c r="D326" s="41">
        <f t="shared" si="53"/>
        <v>2.2010060883022458E-4</v>
      </c>
      <c r="E326" s="30">
        <v>899117</v>
      </c>
      <c r="F326" s="43">
        <v>9.7703682363981992E-5</v>
      </c>
      <c r="H326" s="29">
        <f t="shared" si="44"/>
        <v>2.5291601275594474E-4</v>
      </c>
      <c r="I326" s="32">
        <v>15100</v>
      </c>
      <c r="J326" s="31">
        <v>9.7703682363981992E-5</v>
      </c>
      <c r="L326" s="29">
        <f t="shared" si="45"/>
        <v>1.9530667703739703E-4</v>
      </c>
      <c r="M326" s="32">
        <v>4566</v>
      </c>
      <c r="N326" s="31">
        <v>9.7703682363982006E-5</v>
      </c>
      <c r="P326" s="41">
        <f t="shared" si="46"/>
        <v>3.3714823945880836E-4</v>
      </c>
      <c r="Q326" s="42">
        <v>2429</v>
      </c>
      <c r="R326" s="31">
        <v>3.3716694551272754E-4</v>
      </c>
      <c r="T326" s="41">
        <f t="shared" si="47"/>
        <v>2.4485328114559412E-4</v>
      </c>
      <c r="U326" s="30">
        <v>48257</v>
      </c>
      <c r="V326" s="43">
        <v>9.7703682363981992E-5</v>
      </c>
      <c r="X326" s="41">
        <f t="shared" si="48"/>
        <v>2.0833969707770032E-4</v>
      </c>
      <c r="Y326" s="30">
        <v>322536</v>
      </c>
      <c r="Z326" s="43">
        <v>0</v>
      </c>
      <c r="AB326" s="41">
        <f t="shared" si="49"/>
        <v>1.7088718515176354E-4</v>
      </c>
      <c r="AC326" s="30">
        <v>15849</v>
      </c>
      <c r="AD326" s="43">
        <v>1.70891945450712E-4</v>
      </c>
      <c r="AF326" s="41">
        <f t="shared" si="50"/>
        <v>1.2695994267201017E-4</v>
      </c>
      <c r="AG326" s="49">
        <v>10998</v>
      </c>
      <c r="AH326" s="44">
        <v>1.2696438883693899E-4</v>
      </c>
      <c r="AI326" s="34"/>
      <c r="AJ326" s="46">
        <f t="shared" si="51"/>
        <v>9.7705575717360707E-5</v>
      </c>
      <c r="AK326" s="48">
        <v>230</v>
      </c>
      <c r="AL326" s="44">
        <v>9.7703682363982155E-5</v>
      </c>
      <c r="AN326" s="29">
        <f t="shared" si="54"/>
        <v>2.1616321366738547E-4</v>
      </c>
      <c r="AO326" s="45">
        <f t="shared" si="52"/>
        <v>1319082</v>
      </c>
    </row>
    <row r="327" spans="1:41" ht="15" customHeight="1">
      <c r="A327" s="11">
        <v>321</v>
      </c>
      <c r="B327" s="12" t="s">
        <v>338</v>
      </c>
      <c r="D327" s="41">
        <f t="shared" si="53"/>
        <v>3.0061145351179962E-4</v>
      </c>
      <c r="E327" s="30">
        <v>1228006</v>
      </c>
      <c r="F327" s="43">
        <v>1.2654147411960949E-4</v>
      </c>
      <c r="H327" s="29">
        <f t="shared" ref="H327:H390" si="55">I327/I$6</f>
        <v>3.3555757612931103E-4</v>
      </c>
      <c r="I327" s="32">
        <v>20034</v>
      </c>
      <c r="J327" s="31">
        <v>1.2654147411960949E-4</v>
      </c>
      <c r="L327" s="29">
        <f t="shared" ref="L327:L390" si="56">M327/M$6</f>
        <v>2.6357418832773555E-4</v>
      </c>
      <c r="M327" s="32">
        <v>6162</v>
      </c>
      <c r="N327" s="31">
        <v>1.2654147411960949E-4</v>
      </c>
      <c r="P327" s="41">
        <f t="shared" ref="P327:P390" si="57">Q327/Q$6</f>
        <v>4.6373498066359768E-4</v>
      </c>
      <c r="Q327" s="42">
        <v>3341</v>
      </c>
      <c r="R327" s="31">
        <v>4.6379945761237446E-4</v>
      </c>
      <c r="T327" s="41">
        <f t="shared" ref="T327:T390" si="58">U327/U$6</f>
        <v>3.2827905665165245E-4</v>
      </c>
      <c r="U327" s="30">
        <v>64699</v>
      </c>
      <c r="V327" s="43">
        <v>1.2654147411960949E-4</v>
      </c>
      <c r="X327" s="41">
        <f t="shared" ref="X327:X390" si="59">Y327/Y$6</f>
        <v>2.94994169888077E-4</v>
      </c>
      <c r="Y327" s="30">
        <v>456688</v>
      </c>
      <c r="Z327" s="43">
        <v>0</v>
      </c>
      <c r="AB327" s="41">
        <f t="shared" ref="AB327:AB390" si="60">AC327/AC$6</f>
        <v>1.8143218275908419E-4</v>
      </c>
      <c r="AC327" s="30">
        <v>16827</v>
      </c>
      <c r="AD327" s="43">
        <v>1.8142821488120099E-4</v>
      </c>
      <c r="AF327" s="41">
        <f t="shared" ref="AF327:AF390" si="61">AG327/AG$6</f>
        <v>1.4862786523932815E-4</v>
      </c>
      <c r="AG327" s="49">
        <v>12875</v>
      </c>
      <c r="AH327" s="44">
        <v>1.4862315181359399E-4</v>
      </c>
      <c r="AI327" s="34"/>
      <c r="AJ327" s="46">
        <f t="shared" ref="AJ327:AJ390" si="62">AK327/AK$6</f>
        <v>1.2659244158162388E-4</v>
      </c>
      <c r="AK327" s="48">
        <v>298</v>
      </c>
      <c r="AL327" s="44">
        <v>1.2654147411960965E-4</v>
      </c>
      <c r="AN327" s="29">
        <f t="shared" si="54"/>
        <v>2.9643655367850037E-4</v>
      </c>
      <c r="AO327" s="45">
        <f t="shared" ref="AO327:AO390" si="63">E327+I327+M327+Q327+U327+Y327+AC327+AG327+AK327</f>
        <v>1808930</v>
      </c>
    </row>
    <row r="328" spans="1:41" ht="15" customHeight="1">
      <c r="A328" s="11">
        <v>322</v>
      </c>
      <c r="B328" s="12" t="s">
        <v>339</v>
      </c>
      <c r="D328" s="41">
        <f t="shared" ref="D328:D391" si="64">E328/E$6</f>
        <v>3.4967232492087036E-4</v>
      </c>
      <c r="E328" s="30">
        <v>1428421</v>
      </c>
      <c r="F328" s="43">
        <v>9.6798285605843504E-5</v>
      </c>
      <c r="H328" s="29">
        <f t="shared" si="55"/>
        <v>4.1263833710301022E-4</v>
      </c>
      <c r="I328" s="32">
        <v>24636</v>
      </c>
      <c r="J328" s="31">
        <v>9.6798285605843504E-5</v>
      </c>
      <c r="L328" s="29">
        <f t="shared" si="56"/>
        <v>2.9651026833623219E-4</v>
      </c>
      <c r="M328" s="32">
        <v>6932</v>
      </c>
      <c r="N328" s="31">
        <v>9.6798285605843504E-5</v>
      </c>
      <c r="P328" s="41">
        <f t="shared" si="57"/>
        <v>5.8823970309857139E-4</v>
      </c>
      <c r="Q328" s="42">
        <v>4238</v>
      </c>
      <c r="R328" s="31">
        <v>5.8829095499091674E-4</v>
      </c>
      <c r="T328" s="41">
        <f t="shared" si="58"/>
        <v>3.9736079448859349E-4</v>
      </c>
      <c r="U328" s="30">
        <v>78314</v>
      </c>
      <c r="V328" s="43">
        <v>9.6798285605843504E-5</v>
      </c>
      <c r="X328" s="41">
        <f t="shared" si="59"/>
        <v>4.3473994531958852E-4</v>
      </c>
      <c r="Y328" s="30">
        <v>673032</v>
      </c>
      <c r="Z328" s="43">
        <v>0</v>
      </c>
      <c r="AB328" s="41">
        <f t="shared" si="60"/>
        <v>1.8672624597502939E-4</v>
      </c>
      <c r="AC328" s="30">
        <v>17318</v>
      </c>
      <c r="AD328" s="43">
        <v>1.8672932906660901E-4</v>
      </c>
      <c r="AF328" s="41">
        <f t="shared" si="61"/>
        <v>1.3416334367467742E-4</v>
      </c>
      <c r="AG328" s="49">
        <v>11622</v>
      </c>
      <c r="AH328" s="44">
        <v>1.34165307090106E-4</v>
      </c>
      <c r="AI328" s="34"/>
      <c r="AJ328" s="46">
        <f t="shared" si="62"/>
        <v>9.6855962015470615E-5</v>
      </c>
      <c r="AK328" s="48">
        <v>228</v>
      </c>
      <c r="AL328" s="44">
        <v>9.6798285605843409E-5</v>
      </c>
      <c r="AN328" s="29">
        <f t="shared" ref="AN328:AN391" si="65">AO328/AO$6</f>
        <v>3.6785463558060874E-4</v>
      </c>
      <c r="AO328" s="45">
        <f t="shared" si="63"/>
        <v>2244741</v>
      </c>
    </row>
    <row r="329" spans="1:41" ht="15" customHeight="1">
      <c r="A329" s="11">
        <v>323</v>
      </c>
      <c r="B329" s="12" t="s">
        <v>340</v>
      </c>
      <c r="D329" s="41">
        <f t="shared" si="64"/>
        <v>5.4741200618149406E-4</v>
      </c>
      <c r="E329" s="30">
        <v>2236193</v>
      </c>
      <c r="F329" s="43">
        <v>3.9573259697932447E-4</v>
      </c>
      <c r="H329" s="29">
        <f t="shared" si="55"/>
        <v>5.8053437100139362E-4</v>
      </c>
      <c r="I329" s="32">
        <v>34660</v>
      </c>
      <c r="J329" s="31">
        <v>3.9573259697932447E-4</v>
      </c>
      <c r="L329" s="29">
        <f t="shared" si="56"/>
        <v>5.1705368200351634E-4</v>
      </c>
      <c r="M329" s="32">
        <v>12088</v>
      </c>
      <c r="N329" s="31">
        <v>3.9573259697932452E-4</v>
      </c>
      <c r="P329" s="41">
        <f t="shared" si="57"/>
        <v>6.6111036004211788E-4</v>
      </c>
      <c r="Q329" s="42">
        <v>4763</v>
      </c>
      <c r="R329" s="31">
        <v>6.610557741583697E-4</v>
      </c>
      <c r="T329" s="41">
        <f t="shared" si="58"/>
        <v>5.7560842212074474E-4</v>
      </c>
      <c r="U329" s="30">
        <v>113444</v>
      </c>
      <c r="V329" s="43">
        <v>3.9573259697932452E-4</v>
      </c>
      <c r="X329" s="41">
        <f t="shared" si="59"/>
        <v>3.4832382527672201E-4</v>
      </c>
      <c r="Y329" s="30">
        <v>539249</v>
      </c>
      <c r="Z329" s="43">
        <v>0</v>
      </c>
      <c r="AB329" s="41">
        <f t="shared" si="60"/>
        <v>5.7910150970509611E-4</v>
      </c>
      <c r="AC329" s="30">
        <v>53709</v>
      </c>
      <c r="AD329" s="43">
        <v>5.7909684874784195E-4</v>
      </c>
      <c r="AF329" s="41">
        <f t="shared" si="61"/>
        <v>4.7014889845453341E-4</v>
      </c>
      <c r="AG329" s="49">
        <v>40727</v>
      </c>
      <c r="AH329" s="44">
        <v>4.70151455244525E-4</v>
      </c>
      <c r="AI329" s="34"/>
      <c r="AJ329" s="46">
        <f t="shared" si="62"/>
        <v>3.9591998508078339E-4</v>
      </c>
      <c r="AK329" s="48">
        <v>932</v>
      </c>
      <c r="AL329" s="44">
        <v>3.9573259697932501E-4</v>
      </c>
      <c r="AN329" s="29">
        <f t="shared" si="65"/>
        <v>4.9748288456591058E-4</v>
      </c>
      <c r="AO329" s="45">
        <f t="shared" si="63"/>
        <v>3035765</v>
      </c>
    </row>
    <row r="330" spans="1:41" ht="15" customHeight="1">
      <c r="A330" s="11">
        <v>324</v>
      </c>
      <c r="B330" s="12" t="s">
        <v>341</v>
      </c>
      <c r="D330" s="41">
        <f t="shared" si="64"/>
        <v>8.3598040681793547E-3</v>
      </c>
      <c r="E330" s="30">
        <v>34150028</v>
      </c>
      <c r="F330" s="43">
        <v>1.0099238401576949E-2</v>
      </c>
      <c r="H330" s="29">
        <f t="shared" si="55"/>
        <v>7.8313517168324184E-3</v>
      </c>
      <c r="I330" s="32">
        <v>467560</v>
      </c>
      <c r="J330" s="31">
        <v>1.0099238401576949E-2</v>
      </c>
      <c r="L330" s="29">
        <f t="shared" si="56"/>
        <v>8.8310613070054569E-3</v>
      </c>
      <c r="M330" s="32">
        <v>206458</v>
      </c>
      <c r="N330" s="31">
        <v>1.0099238401576949E-2</v>
      </c>
      <c r="P330" s="41">
        <f t="shared" si="57"/>
        <v>6.7238102164938638E-3</v>
      </c>
      <c r="Q330" s="42">
        <v>48442</v>
      </c>
      <c r="R330" s="31">
        <v>6.7237446020845379E-3</v>
      </c>
      <c r="T330" s="41">
        <f t="shared" si="58"/>
        <v>7.9904611083972277E-3</v>
      </c>
      <c r="U330" s="30">
        <v>1574803</v>
      </c>
      <c r="V330" s="43">
        <v>1.0099238401576949E-2</v>
      </c>
      <c r="X330" s="41">
        <f t="shared" si="59"/>
        <v>6.8224791368353081E-3</v>
      </c>
      <c r="Y330" s="30">
        <v>10562054</v>
      </c>
      <c r="Z330" s="43">
        <v>1.2349794153563428E-2</v>
      </c>
      <c r="AB330" s="41">
        <f t="shared" si="60"/>
        <v>1.1631908679716916E-2</v>
      </c>
      <c r="AC330" s="30">
        <v>1078806</v>
      </c>
      <c r="AD330" s="43">
        <v>1.1631908039036774E-2</v>
      </c>
      <c r="AF330" s="41">
        <f t="shared" si="61"/>
        <v>1.0725783285588484E-2</v>
      </c>
      <c r="AG330" s="49">
        <v>929129</v>
      </c>
      <c r="AH330" s="44">
        <v>1.0725784424362252E-2</v>
      </c>
      <c r="AI330" s="34"/>
      <c r="AJ330" s="46">
        <f t="shared" si="62"/>
        <v>1.0099358074367537E-2</v>
      </c>
      <c r="AK330" s="48">
        <v>23774</v>
      </c>
      <c r="AL330" s="44">
        <v>1.0099238401576949E-2</v>
      </c>
      <c r="AN330" s="29">
        <f t="shared" si="65"/>
        <v>8.0365525678280716E-3</v>
      </c>
      <c r="AO330" s="45">
        <f t="shared" si="63"/>
        <v>49041054</v>
      </c>
    </row>
    <row r="331" spans="1:41" ht="15" customHeight="1">
      <c r="A331" s="11">
        <v>325</v>
      </c>
      <c r="B331" s="12" t="s">
        <v>342</v>
      </c>
      <c r="D331" s="41">
        <f t="shared" si="64"/>
        <v>1.7172347825857954E-3</v>
      </c>
      <c r="E331" s="30">
        <v>7014951</v>
      </c>
      <c r="F331" s="43">
        <v>1.4651334223517185E-3</v>
      </c>
      <c r="H331" s="29">
        <f t="shared" si="55"/>
        <v>1.6997128515536765E-3</v>
      </c>
      <c r="I331" s="32">
        <v>101479</v>
      </c>
      <c r="J331" s="31">
        <v>1.4651334223517185E-3</v>
      </c>
      <c r="L331" s="29">
        <f t="shared" si="56"/>
        <v>1.6623310095716954E-3</v>
      </c>
      <c r="M331" s="32">
        <v>38863</v>
      </c>
      <c r="N331" s="31">
        <v>1.4651334223517185E-3</v>
      </c>
      <c r="P331" s="41">
        <f t="shared" si="57"/>
        <v>1.8284288836520719E-3</v>
      </c>
      <c r="Q331" s="42">
        <v>13173</v>
      </c>
      <c r="R331" s="31">
        <v>1.828497807063694E-3</v>
      </c>
      <c r="T331" s="41">
        <f t="shared" si="58"/>
        <v>1.7235119813965695E-3</v>
      </c>
      <c r="U331" s="30">
        <v>339679</v>
      </c>
      <c r="V331" s="43">
        <v>1.4651334223517185E-3</v>
      </c>
      <c r="X331" s="41">
        <f t="shared" si="59"/>
        <v>1.5139728551375833E-3</v>
      </c>
      <c r="Y331" s="30">
        <v>2343820</v>
      </c>
      <c r="Z331" s="43">
        <v>0</v>
      </c>
      <c r="AB331" s="41">
        <f t="shared" si="60"/>
        <v>2.84565062732277E-3</v>
      </c>
      <c r="AC331" s="30">
        <v>263921</v>
      </c>
      <c r="AD331" s="43">
        <v>2.8456471655698458E-3</v>
      </c>
      <c r="AF331" s="41">
        <f t="shared" si="61"/>
        <v>2.0339218311858039E-3</v>
      </c>
      <c r="AG331" s="49">
        <v>176190</v>
      </c>
      <c r="AH331" s="44">
        <v>2.0339273628491249E-3</v>
      </c>
      <c r="AI331" s="34"/>
      <c r="AJ331" s="46">
        <f t="shared" si="62"/>
        <v>1.4651588289094656E-3</v>
      </c>
      <c r="AK331" s="48">
        <v>3449</v>
      </c>
      <c r="AL331" s="44">
        <v>1.4651334223517191E-3</v>
      </c>
      <c r="AN331" s="29">
        <f t="shared" si="65"/>
        <v>1.6871686296931569E-3</v>
      </c>
      <c r="AO331" s="45">
        <f t="shared" si="63"/>
        <v>10295525</v>
      </c>
    </row>
    <row r="332" spans="1:41" ht="15" customHeight="1">
      <c r="A332" s="11">
        <v>326</v>
      </c>
      <c r="B332" s="12" t="s">
        <v>343</v>
      </c>
      <c r="D332" s="41">
        <f t="shared" si="64"/>
        <v>1.0195373677499757E-3</v>
      </c>
      <c r="E332" s="30">
        <v>4164838</v>
      </c>
      <c r="F332" s="43">
        <v>6.9531135474333605E-4</v>
      </c>
      <c r="H332" s="29">
        <f t="shared" si="55"/>
        <v>1.052432102351459E-3</v>
      </c>
      <c r="I332" s="32">
        <v>62834</v>
      </c>
      <c r="J332" s="31">
        <v>6.9531135474333605E-4</v>
      </c>
      <c r="L332" s="29">
        <f t="shared" si="56"/>
        <v>9.4911516793315875E-4</v>
      </c>
      <c r="M332" s="32">
        <v>22189</v>
      </c>
      <c r="N332" s="31">
        <v>6.9531135474333605E-4</v>
      </c>
      <c r="P332" s="41">
        <f t="shared" si="57"/>
        <v>1.2869652022486913E-3</v>
      </c>
      <c r="Q332" s="42">
        <v>9272</v>
      </c>
      <c r="R332" s="31">
        <v>1.2869556380780203E-3</v>
      </c>
      <c r="T332" s="41">
        <f t="shared" si="58"/>
        <v>1.0535383620454591E-3</v>
      </c>
      <c r="U332" s="30">
        <v>207637</v>
      </c>
      <c r="V332" s="43">
        <v>6.9531135474333594E-4</v>
      </c>
      <c r="X332" s="41">
        <f t="shared" si="59"/>
        <v>1.9881017256875369E-3</v>
      </c>
      <c r="Y332" s="30">
        <v>3077831</v>
      </c>
      <c r="Z332" s="43">
        <v>2.907941649967845E-3</v>
      </c>
      <c r="AB332" s="41">
        <f t="shared" si="60"/>
        <v>1.2064426096915343E-3</v>
      </c>
      <c r="AC332" s="30">
        <v>111892</v>
      </c>
      <c r="AD332" s="43">
        <v>1.2064400967525301E-3</v>
      </c>
      <c r="AF332" s="41">
        <f t="shared" si="61"/>
        <v>9.0623171300061966E-4</v>
      </c>
      <c r="AG332" s="49">
        <v>78503</v>
      </c>
      <c r="AH332" s="44">
        <v>9.0623028369941699E-4</v>
      </c>
      <c r="AI332" s="34"/>
      <c r="AJ332" s="46">
        <f t="shared" si="62"/>
        <v>6.9540881499704122E-4</v>
      </c>
      <c r="AK332" s="48">
        <v>1637</v>
      </c>
      <c r="AL332" s="44">
        <v>6.9531135474333594E-4</v>
      </c>
      <c r="AN332" s="29">
        <f t="shared" si="65"/>
        <v>1.2678328202834588E-3</v>
      </c>
      <c r="AO332" s="45">
        <f t="shared" si="63"/>
        <v>7736633</v>
      </c>
    </row>
    <row r="333" spans="1:41" ht="15" customHeight="1">
      <c r="A333" s="11">
        <v>327</v>
      </c>
      <c r="B333" s="12" t="s">
        <v>344</v>
      </c>
      <c r="D333" s="41">
        <f t="shared" si="64"/>
        <v>4.4110625444754832E-3</v>
      </c>
      <c r="E333" s="30">
        <v>18019311</v>
      </c>
      <c r="F333" s="43">
        <v>2.7264507574143409E-3</v>
      </c>
      <c r="H333" s="29">
        <f t="shared" si="55"/>
        <v>4.454705204277919E-3</v>
      </c>
      <c r="I333" s="32">
        <v>265962</v>
      </c>
      <c r="J333" s="31">
        <v>2.7264507574143414E-3</v>
      </c>
      <c r="L333" s="29">
        <f t="shared" si="56"/>
        <v>4.0172607301792061E-3</v>
      </c>
      <c r="M333" s="32">
        <v>93918</v>
      </c>
      <c r="N333" s="31">
        <v>2.7264507574143409E-3</v>
      </c>
      <c r="P333" s="41">
        <f t="shared" si="57"/>
        <v>5.5391415364687792E-3</v>
      </c>
      <c r="Q333" s="42">
        <v>39907</v>
      </c>
      <c r="R333" s="31">
        <v>5.5391368550335735E-3</v>
      </c>
      <c r="T333" s="41">
        <f t="shared" si="58"/>
        <v>4.5110856832134656E-3</v>
      </c>
      <c r="U333" s="30">
        <v>889069</v>
      </c>
      <c r="V333" s="43">
        <v>2.7264507574143409E-3</v>
      </c>
      <c r="X333" s="41">
        <f t="shared" si="59"/>
        <v>5.3244623523292615E-3</v>
      </c>
      <c r="Y333" s="30">
        <v>8242936</v>
      </c>
      <c r="Z333" s="43">
        <v>3.8383193559318098E-3</v>
      </c>
      <c r="AB333" s="41">
        <f t="shared" si="60"/>
        <v>3.7440024786998057E-3</v>
      </c>
      <c r="AC333" s="30">
        <v>347239</v>
      </c>
      <c r="AD333" s="43">
        <v>3.743999372162592E-3</v>
      </c>
      <c r="AF333" s="41">
        <f t="shared" si="61"/>
        <v>3.1342644221669519E-3</v>
      </c>
      <c r="AG333" s="49">
        <v>271508</v>
      </c>
      <c r="AH333" s="44">
        <v>3.1342678981026071E-3</v>
      </c>
      <c r="AI333" s="34"/>
      <c r="AJ333" s="46">
        <f t="shared" si="62"/>
        <v>2.726410369365309E-3</v>
      </c>
      <c r="AK333" s="48">
        <v>6418</v>
      </c>
      <c r="AL333" s="44">
        <v>2.7264507574143405E-3</v>
      </c>
      <c r="AN333" s="29">
        <f t="shared" si="65"/>
        <v>4.6173571014034879E-3</v>
      </c>
      <c r="AO333" s="45">
        <f t="shared" si="63"/>
        <v>28176268</v>
      </c>
    </row>
    <row r="334" spans="1:41" ht="15" customHeight="1">
      <c r="A334" s="11">
        <v>328</v>
      </c>
      <c r="B334" s="12" t="s">
        <v>345</v>
      </c>
      <c r="D334" s="41">
        <f t="shared" si="64"/>
        <v>3.3955097278016516E-4</v>
      </c>
      <c r="E334" s="30">
        <v>1387075</v>
      </c>
      <c r="F334" s="43">
        <v>1.8128930486814801E-4</v>
      </c>
      <c r="H334" s="29">
        <f t="shared" si="55"/>
        <v>3.858560387985893E-4</v>
      </c>
      <c r="I334" s="32">
        <v>23037</v>
      </c>
      <c r="J334" s="31">
        <v>1.8128930486814798E-4</v>
      </c>
      <c r="L334" s="29">
        <f t="shared" si="56"/>
        <v>3.0823037992367129E-4</v>
      </c>
      <c r="M334" s="32">
        <v>7206</v>
      </c>
      <c r="N334" s="31">
        <v>1.8128930486814798E-4</v>
      </c>
      <c r="P334" s="41">
        <f t="shared" si="57"/>
        <v>4.9510406346215297E-4</v>
      </c>
      <c r="Q334" s="42">
        <v>3567</v>
      </c>
      <c r="R334" s="31">
        <v>4.9512581410163746E-4</v>
      </c>
      <c r="T334" s="41">
        <f t="shared" si="58"/>
        <v>3.7413228212594083E-4</v>
      </c>
      <c r="U334" s="30">
        <v>73736</v>
      </c>
      <c r="V334" s="43">
        <v>1.8128930486814801E-4</v>
      </c>
      <c r="X334" s="41">
        <f t="shared" si="59"/>
        <v>3.1829977382240814E-4</v>
      </c>
      <c r="Y334" s="30">
        <v>492768</v>
      </c>
      <c r="Z334" s="43">
        <v>0</v>
      </c>
      <c r="AB334" s="41">
        <f t="shared" si="60"/>
        <v>3.4492277449712383E-4</v>
      </c>
      <c r="AC334" s="30">
        <v>31990</v>
      </c>
      <c r="AD334" s="43">
        <v>3.4492603979221798E-4</v>
      </c>
      <c r="AF334" s="41">
        <f t="shared" si="61"/>
        <v>2.4826336853102843E-4</v>
      </c>
      <c r="AG334" s="49">
        <v>21506</v>
      </c>
      <c r="AH334" s="44">
        <v>2.4826519841965599E-4</v>
      </c>
      <c r="AI334" s="34"/>
      <c r="AJ334" s="46">
        <f t="shared" si="62"/>
        <v>1.8139252535353487E-4</v>
      </c>
      <c r="AK334" s="48">
        <v>427</v>
      </c>
      <c r="AL334" s="44">
        <v>1.8128930486814801E-4</v>
      </c>
      <c r="AN334" s="29">
        <f t="shared" si="65"/>
        <v>3.3451791626130744E-4</v>
      </c>
      <c r="AO334" s="45">
        <f t="shared" si="63"/>
        <v>2041312</v>
      </c>
    </row>
    <row r="335" spans="1:41" ht="15" customHeight="1">
      <c r="A335" s="11">
        <v>329</v>
      </c>
      <c r="B335" s="12" t="s">
        <v>346</v>
      </c>
      <c r="D335" s="41">
        <f t="shared" si="64"/>
        <v>3.832987830258376E-4</v>
      </c>
      <c r="E335" s="30">
        <v>1565786</v>
      </c>
      <c r="F335" s="43">
        <v>1.910937742579175E-4</v>
      </c>
      <c r="H335" s="29">
        <f t="shared" si="55"/>
        <v>4.2850002346591617E-4</v>
      </c>
      <c r="I335" s="32">
        <v>25583</v>
      </c>
      <c r="J335" s="31">
        <v>1.910937742579175E-4</v>
      </c>
      <c r="L335" s="29">
        <f t="shared" si="56"/>
        <v>3.4360458533539432E-4</v>
      </c>
      <c r="M335" s="32">
        <v>8033</v>
      </c>
      <c r="N335" s="31">
        <v>1.910937742579175E-4</v>
      </c>
      <c r="P335" s="41">
        <f t="shared" si="57"/>
        <v>5.6283907410682092E-4</v>
      </c>
      <c r="Q335" s="42">
        <v>4055</v>
      </c>
      <c r="R335" s="31">
        <v>5.6285271877747067E-4</v>
      </c>
      <c r="T335" s="41">
        <f t="shared" si="58"/>
        <v>4.1836184574875501E-4</v>
      </c>
      <c r="U335" s="30">
        <v>82453</v>
      </c>
      <c r="V335" s="43">
        <v>1.910937742579175E-4</v>
      </c>
      <c r="X335" s="41">
        <f t="shared" si="59"/>
        <v>4.0573648295109065E-4</v>
      </c>
      <c r="Y335" s="30">
        <v>628131</v>
      </c>
      <c r="Z335" s="43">
        <v>3.3183459247950598E-4</v>
      </c>
      <c r="AB335" s="41">
        <f t="shared" si="60"/>
        <v>2.7704878683037192E-4</v>
      </c>
      <c r="AC335" s="30">
        <v>25695</v>
      </c>
      <c r="AD335" s="43">
        <v>2.7704570452358001E-4</v>
      </c>
      <c r="AF335" s="41">
        <f t="shared" si="61"/>
        <v>2.2627221643153951E-4</v>
      </c>
      <c r="AG335" s="49">
        <v>19601</v>
      </c>
      <c r="AH335" s="44">
        <v>2.26268917344534E-4</v>
      </c>
      <c r="AI335" s="34"/>
      <c r="AJ335" s="46">
        <f t="shared" si="62"/>
        <v>1.9116308292527095E-4</v>
      </c>
      <c r="AK335" s="48">
        <v>450</v>
      </c>
      <c r="AL335" s="44">
        <v>1.9109377425791761E-4</v>
      </c>
      <c r="AN335" s="29">
        <f t="shared" si="65"/>
        <v>3.8670768116805363E-4</v>
      </c>
      <c r="AO335" s="45">
        <f t="shared" si="63"/>
        <v>2359787</v>
      </c>
    </row>
    <row r="336" spans="1:41" ht="15" customHeight="1">
      <c r="A336" s="11">
        <v>330</v>
      </c>
      <c r="B336" s="12" t="s">
        <v>347</v>
      </c>
      <c r="D336" s="41">
        <f t="shared" si="64"/>
        <v>7.4851935157890684E-4</v>
      </c>
      <c r="E336" s="30">
        <v>3057722</v>
      </c>
      <c r="F336" s="43">
        <v>5.3674797003809701E-4</v>
      </c>
      <c r="H336" s="29">
        <f t="shared" si="55"/>
        <v>8.0021956459788181E-4</v>
      </c>
      <c r="I336" s="32">
        <v>47776</v>
      </c>
      <c r="J336" s="31">
        <v>5.3674797003809701E-4</v>
      </c>
      <c r="L336" s="29">
        <f t="shared" si="56"/>
        <v>7.0761243062410402E-4</v>
      </c>
      <c r="M336" s="32">
        <v>16543</v>
      </c>
      <c r="N336" s="31">
        <v>5.3674797003809701E-4</v>
      </c>
      <c r="P336" s="41">
        <f t="shared" si="57"/>
        <v>9.5176018030837756E-4</v>
      </c>
      <c r="Q336" s="42">
        <v>6857</v>
      </c>
      <c r="R336" s="31">
        <v>9.5180306685927114E-4</v>
      </c>
      <c r="T336" s="41">
        <f t="shared" si="58"/>
        <v>7.8968823723761701E-4</v>
      </c>
      <c r="U336" s="30">
        <v>155636</v>
      </c>
      <c r="V336" s="43">
        <v>5.3674797003809701E-4</v>
      </c>
      <c r="X336" s="41">
        <f t="shared" si="59"/>
        <v>7.5965804558077589E-4</v>
      </c>
      <c r="Y336" s="30">
        <v>1176046</v>
      </c>
      <c r="Z336" s="43">
        <v>1.236393243097967E-3</v>
      </c>
      <c r="AB336" s="41">
        <f t="shared" si="60"/>
        <v>1.0350810074695026E-3</v>
      </c>
      <c r="AC336" s="30">
        <v>95999</v>
      </c>
      <c r="AD336" s="43">
        <v>1.0350847195878621E-3</v>
      </c>
      <c r="AF336" s="41">
        <f t="shared" si="61"/>
        <v>7.3790993412258909E-4</v>
      </c>
      <c r="AG336" s="49">
        <v>63922</v>
      </c>
      <c r="AH336" s="44">
        <v>7.3790997576519296E-4</v>
      </c>
      <c r="AI336" s="34"/>
      <c r="AJ336" s="46">
        <f t="shared" si="62"/>
        <v>5.3695585959453887E-4</v>
      </c>
      <c r="AK336" s="48">
        <v>1264</v>
      </c>
      <c r="AL336" s="44">
        <v>5.3674797003809712E-4</v>
      </c>
      <c r="AN336" s="29">
        <f t="shared" si="65"/>
        <v>7.5738701249463173E-4</v>
      </c>
      <c r="AO336" s="45">
        <f t="shared" si="63"/>
        <v>4621765</v>
      </c>
    </row>
    <row r="337" spans="1:41" ht="15" customHeight="1">
      <c r="A337" s="11">
        <v>331</v>
      </c>
      <c r="B337" s="12" t="s">
        <v>348</v>
      </c>
      <c r="D337" s="41">
        <f t="shared" si="64"/>
        <v>5.7988645240685595E-4</v>
      </c>
      <c r="E337" s="30">
        <v>2368852</v>
      </c>
      <c r="F337" s="43">
        <v>5.721462374824205E-4</v>
      </c>
      <c r="H337" s="29">
        <f t="shared" si="55"/>
        <v>6.0272733238560738E-4</v>
      </c>
      <c r="I337" s="32">
        <v>35985</v>
      </c>
      <c r="J337" s="31">
        <v>5.721462374824205E-4</v>
      </c>
      <c r="L337" s="29">
        <f t="shared" si="56"/>
        <v>5.850645485145678E-4</v>
      </c>
      <c r="M337" s="32">
        <v>13678</v>
      </c>
      <c r="N337" s="31">
        <v>5.721462374824205E-4</v>
      </c>
      <c r="P337" s="41">
        <f t="shared" si="57"/>
        <v>5.6297787535814197E-4</v>
      </c>
      <c r="Q337" s="42">
        <v>4056</v>
      </c>
      <c r="R337" s="31">
        <v>5.6291340064880207E-4</v>
      </c>
      <c r="T337" s="41">
        <f t="shared" si="58"/>
        <v>5.9850205422653081E-4</v>
      </c>
      <c r="U337" s="30">
        <v>117956</v>
      </c>
      <c r="V337" s="43">
        <v>5.721462374824205E-4</v>
      </c>
      <c r="X337" s="41">
        <f t="shared" si="59"/>
        <v>5.229789149828176E-4</v>
      </c>
      <c r="Y337" s="30">
        <v>809637</v>
      </c>
      <c r="Z337" s="43">
        <v>2.53482350498609E-4</v>
      </c>
      <c r="AB337" s="41">
        <f t="shared" si="60"/>
        <v>2.3637830526103301E-4</v>
      </c>
      <c r="AC337" s="30">
        <v>21923</v>
      </c>
      <c r="AD337" s="43">
        <v>2.3638332163678801E-4</v>
      </c>
      <c r="AF337" s="41">
        <f t="shared" si="61"/>
        <v>4.3834542127128297E-4</v>
      </c>
      <c r="AG337" s="49">
        <v>37972</v>
      </c>
      <c r="AH337" s="44">
        <v>4.3834726117077702E-4</v>
      </c>
      <c r="AI337" s="34"/>
      <c r="AJ337" s="46">
        <f t="shared" si="62"/>
        <v>5.7221482822297776E-4</v>
      </c>
      <c r="AK337" s="48">
        <v>1347</v>
      </c>
      <c r="AL337" s="44">
        <v>5.7214623748242017E-4</v>
      </c>
      <c r="AN337" s="29">
        <f t="shared" si="65"/>
        <v>5.5904066925649865E-4</v>
      </c>
      <c r="AO337" s="45">
        <f t="shared" si="63"/>
        <v>3411406</v>
      </c>
    </row>
    <row r="338" spans="1:41" ht="15" customHeight="1">
      <c r="A338" s="11">
        <v>332</v>
      </c>
      <c r="B338" s="12" t="s">
        <v>349</v>
      </c>
      <c r="D338" s="41">
        <f t="shared" si="64"/>
        <v>1.73350370683286E-4</v>
      </c>
      <c r="E338" s="30">
        <v>708141</v>
      </c>
      <c r="F338" s="43">
        <v>5.1681747096199502E-5</v>
      </c>
      <c r="H338" s="29">
        <f t="shared" si="55"/>
        <v>2.0397425187694668E-4</v>
      </c>
      <c r="I338" s="32">
        <v>12178</v>
      </c>
      <c r="J338" s="31">
        <v>5.1681747096199502E-5</v>
      </c>
      <c r="L338" s="29">
        <f t="shared" si="56"/>
        <v>1.4787016699918562E-4</v>
      </c>
      <c r="M338" s="32">
        <v>3457</v>
      </c>
      <c r="N338" s="31">
        <v>5.1681747096199502E-5</v>
      </c>
      <c r="P338" s="41">
        <f t="shared" si="57"/>
        <v>2.9078862151758072E-4</v>
      </c>
      <c r="Q338" s="42">
        <v>2095</v>
      </c>
      <c r="R338" s="31">
        <v>2.9079478286107385E-4</v>
      </c>
      <c r="T338" s="41">
        <f t="shared" si="58"/>
        <v>1.9640727065223289E-4</v>
      </c>
      <c r="U338" s="30">
        <v>38709</v>
      </c>
      <c r="V338" s="43">
        <v>5.1681747096199496E-5</v>
      </c>
      <c r="X338" s="41">
        <f t="shared" si="59"/>
        <v>2.1307057965017927E-4</v>
      </c>
      <c r="Y338" s="30">
        <v>329860</v>
      </c>
      <c r="Z338" s="43">
        <v>5.8277668980761003E-5</v>
      </c>
      <c r="AB338" s="41">
        <f t="shared" si="60"/>
        <v>9.0624442627331223E-5</v>
      </c>
      <c r="AC338" s="30">
        <v>8405</v>
      </c>
      <c r="AD338" s="43">
        <v>9.0624985611789996E-5</v>
      </c>
      <c r="AF338" s="41">
        <f t="shared" si="61"/>
        <v>6.7116303572928459E-5</v>
      </c>
      <c r="AG338" s="49">
        <v>5814</v>
      </c>
      <c r="AH338" s="44">
        <v>6.7116177044007004E-5</v>
      </c>
      <c r="AI338" s="34"/>
      <c r="AJ338" s="46">
        <f t="shared" si="62"/>
        <v>5.1826435815295678E-5</v>
      </c>
      <c r="AK338" s="48">
        <v>122</v>
      </c>
      <c r="AL338" s="44">
        <v>5.1681747096199157E-5</v>
      </c>
      <c r="AN338" s="29">
        <f t="shared" si="65"/>
        <v>1.8170035237637791E-4</v>
      </c>
      <c r="AO338" s="45">
        <f t="shared" si="63"/>
        <v>1108781</v>
      </c>
    </row>
    <row r="339" spans="1:41" ht="15" customHeight="1">
      <c r="A339" s="11">
        <v>333</v>
      </c>
      <c r="B339" s="12" t="s">
        <v>350</v>
      </c>
      <c r="D339" s="41">
        <f t="shared" si="64"/>
        <v>7.5096046132464066E-4</v>
      </c>
      <c r="E339" s="30">
        <v>3067694</v>
      </c>
      <c r="F339" s="43">
        <v>8.8991864761729807E-4</v>
      </c>
      <c r="H339" s="29">
        <f t="shared" si="55"/>
        <v>7.7795960559439499E-4</v>
      </c>
      <c r="I339" s="32">
        <v>46447</v>
      </c>
      <c r="J339" s="31">
        <v>8.8991864761729807E-4</v>
      </c>
      <c r="L339" s="29">
        <f t="shared" si="56"/>
        <v>7.9833636010205394E-4</v>
      </c>
      <c r="M339" s="32">
        <v>18664</v>
      </c>
      <c r="N339" s="31">
        <v>8.8991864761729807E-4</v>
      </c>
      <c r="P339" s="41">
        <f t="shared" si="57"/>
        <v>7.9255514504314364E-4</v>
      </c>
      <c r="Q339" s="42">
        <v>5710</v>
      </c>
      <c r="R339" s="31">
        <v>7.925012820743755E-4</v>
      </c>
      <c r="T339" s="41">
        <f t="shared" si="58"/>
        <v>7.622077604014163E-4</v>
      </c>
      <c r="U339" s="30">
        <v>150220</v>
      </c>
      <c r="V339" s="43">
        <v>8.8991864761729807E-4</v>
      </c>
      <c r="X339" s="41">
        <f t="shared" si="59"/>
        <v>5.1791408015884057E-4</v>
      </c>
      <c r="Y339" s="30">
        <v>801796</v>
      </c>
      <c r="Z339" s="43">
        <v>9.9723972761984504E-4</v>
      </c>
      <c r="AB339" s="41">
        <f t="shared" si="60"/>
        <v>8.0214222596791272E-4</v>
      </c>
      <c r="AC339" s="30">
        <v>74395</v>
      </c>
      <c r="AD339" s="43">
        <v>8.0214512054806696E-4</v>
      </c>
      <c r="AF339" s="41">
        <f t="shared" si="61"/>
        <v>8.5281803280936751E-4</v>
      </c>
      <c r="AG339" s="49">
        <v>73876</v>
      </c>
      <c r="AH339" s="44">
        <v>8.5281682455437503E-4</v>
      </c>
      <c r="AI339" s="34"/>
      <c r="AJ339" s="46">
        <f t="shared" si="62"/>
        <v>8.8997035272987256E-4</v>
      </c>
      <c r="AK339" s="48">
        <v>2095</v>
      </c>
      <c r="AL339" s="44">
        <v>8.8991864761729786E-4</v>
      </c>
      <c r="AN339" s="29">
        <f t="shared" si="65"/>
        <v>6.9497265852492413E-4</v>
      </c>
      <c r="AO339" s="45">
        <f t="shared" si="63"/>
        <v>4240897</v>
      </c>
    </row>
    <row r="340" spans="1:41" ht="15" customHeight="1">
      <c r="A340" s="11">
        <v>334</v>
      </c>
      <c r="B340" s="12" t="s">
        <v>351</v>
      </c>
      <c r="D340" s="41">
        <f t="shared" si="64"/>
        <v>6.9119028577052212E-3</v>
      </c>
      <c r="E340" s="30">
        <v>28235312</v>
      </c>
      <c r="F340" s="43">
        <v>7.4590513192562026E-3</v>
      </c>
      <c r="H340" s="29">
        <f t="shared" si="55"/>
        <v>6.8641070873867033E-3</v>
      </c>
      <c r="I340" s="32">
        <v>409812</v>
      </c>
      <c r="J340" s="31">
        <v>7.4590513192562026E-3</v>
      </c>
      <c r="L340" s="29">
        <f t="shared" si="56"/>
        <v>7.0964847920644749E-3</v>
      </c>
      <c r="M340" s="32">
        <v>165906</v>
      </c>
      <c r="N340" s="31">
        <v>7.4590513192562026E-3</v>
      </c>
      <c r="P340" s="41">
        <f t="shared" si="57"/>
        <v>6.3340563027843811E-3</v>
      </c>
      <c r="Q340" s="42">
        <v>45634</v>
      </c>
      <c r="R340" s="31">
        <v>6.3340759653301307E-3</v>
      </c>
      <c r="T340" s="41">
        <f t="shared" si="58"/>
        <v>6.9032419108202509E-3</v>
      </c>
      <c r="U340" s="30">
        <v>1360528</v>
      </c>
      <c r="V340" s="43">
        <v>7.4590513192562035E-3</v>
      </c>
      <c r="X340" s="41">
        <f t="shared" si="59"/>
        <v>7.2807010283806378E-3</v>
      </c>
      <c r="Y340" s="30">
        <v>11271439</v>
      </c>
      <c r="Z340" s="43">
        <v>1.6504005876427637E-2</v>
      </c>
      <c r="AB340" s="41">
        <f t="shared" si="60"/>
        <v>1.2224401689450942E-2</v>
      </c>
      <c r="AC340" s="30">
        <v>1133757</v>
      </c>
      <c r="AD340" s="43">
        <v>1.2224402233391513E-2</v>
      </c>
      <c r="AF340" s="41">
        <f t="shared" si="61"/>
        <v>9.3678960209382552E-3</v>
      </c>
      <c r="AG340" s="49">
        <v>811501</v>
      </c>
      <c r="AH340" s="44">
        <v>9.3678983411187404E-3</v>
      </c>
      <c r="AI340" s="34"/>
      <c r="AJ340" s="46">
        <f t="shared" si="62"/>
        <v>7.4591834957440728E-3</v>
      </c>
      <c r="AK340" s="48">
        <v>17559</v>
      </c>
      <c r="AL340" s="44">
        <v>7.4590513192562026E-3</v>
      </c>
      <c r="AN340" s="29">
        <f t="shared" si="65"/>
        <v>7.1205616013115857E-3</v>
      </c>
      <c r="AO340" s="45">
        <f t="shared" si="63"/>
        <v>43451448</v>
      </c>
    </row>
    <row r="341" spans="1:41" ht="15" customHeight="1">
      <c r="A341" s="11">
        <v>335</v>
      </c>
      <c r="B341" s="12" t="s">
        <v>352</v>
      </c>
      <c r="D341" s="41">
        <f t="shared" si="64"/>
        <v>3.5003364441392123E-4</v>
      </c>
      <c r="E341" s="30">
        <v>1429897</v>
      </c>
      <c r="F341" s="43">
        <v>1.11782448739388E-4</v>
      </c>
      <c r="H341" s="29">
        <f t="shared" si="55"/>
        <v>4.08903219828535E-4</v>
      </c>
      <c r="I341" s="32">
        <v>24413</v>
      </c>
      <c r="J341" s="31">
        <v>1.11782448739388E-4</v>
      </c>
      <c r="L341" s="29">
        <f t="shared" si="56"/>
        <v>3.0014606937613119E-4</v>
      </c>
      <c r="M341" s="32">
        <v>7017</v>
      </c>
      <c r="N341" s="31">
        <v>1.1178244873938801E-4</v>
      </c>
      <c r="P341" s="41">
        <f t="shared" si="57"/>
        <v>5.7297156545325684E-4</v>
      </c>
      <c r="Q341" s="42">
        <v>4128</v>
      </c>
      <c r="R341" s="31">
        <v>5.7302748559440273E-4</v>
      </c>
      <c r="T341" s="41">
        <f t="shared" si="58"/>
        <v>3.9483397073223681E-4</v>
      </c>
      <c r="U341" s="30">
        <v>77816</v>
      </c>
      <c r="V341" s="43">
        <v>1.1178244873938801E-4</v>
      </c>
      <c r="X341" s="41">
        <f t="shared" si="59"/>
        <v>3.9162845369583214E-4</v>
      </c>
      <c r="Y341" s="30">
        <v>606290</v>
      </c>
      <c r="Z341" s="43">
        <v>0</v>
      </c>
      <c r="AB341" s="41">
        <f t="shared" si="60"/>
        <v>2.0896993724691331E-4</v>
      </c>
      <c r="AC341" s="30">
        <v>19381</v>
      </c>
      <c r="AD341" s="43">
        <v>2.0896738889404799E-4</v>
      </c>
      <c r="AF341" s="41">
        <f t="shared" si="61"/>
        <v>1.5099436717129415E-4</v>
      </c>
      <c r="AG341" s="49">
        <v>13080</v>
      </c>
      <c r="AH341" s="44">
        <v>1.5099676323213499E-4</v>
      </c>
      <c r="AI341" s="34"/>
      <c r="AJ341" s="46">
        <f t="shared" si="62"/>
        <v>1.1172420179854725E-4</v>
      </c>
      <c r="AK341" s="48">
        <v>263</v>
      </c>
      <c r="AL341" s="44">
        <v>1.1178244873938801E-4</v>
      </c>
      <c r="AN341" s="29">
        <f t="shared" si="65"/>
        <v>3.5761972245708021E-4</v>
      </c>
      <c r="AO341" s="45">
        <f t="shared" si="63"/>
        <v>2182285</v>
      </c>
    </row>
    <row r="342" spans="1:41" ht="15" customHeight="1">
      <c r="A342" s="11">
        <v>336</v>
      </c>
      <c r="B342" s="12" t="s">
        <v>353</v>
      </c>
      <c r="D342" s="41">
        <f t="shared" si="64"/>
        <v>6.2847290838399404E-4</v>
      </c>
      <c r="E342" s="30">
        <v>2567329</v>
      </c>
      <c r="F342" s="43">
        <v>3.2867849735872799E-4</v>
      </c>
      <c r="H342" s="29">
        <f t="shared" si="55"/>
        <v>6.6416414925903815E-4</v>
      </c>
      <c r="I342" s="32">
        <v>39653</v>
      </c>
      <c r="J342" s="31">
        <v>3.2867849735872804E-4</v>
      </c>
      <c r="L342" s="29">
        <f t="shared" si="56"/>
        <v>5.6192374424885783E-4</v>
      </c>
      <c r="M342" s="32">
        <v>13137</v>
      </c>
      <c r="N342" s="31">
        <v>3.2867849735872799E-4</v>
      </c>
      <c r="P342" s="41">
        <f t="shared" si="57"/>
        <v>8.9221444349165096E-4</v>
      </c>
      <c r="Q342" s="42">
        <v>6428</v>
      </c>
      <c r="R342" s="31">
        <v>8.9225040600310866E-4</v>
      </c>
      <c r="T342" s="41">
        <f t="shared" si="58"/>
        <v>6.6121599323972153E-4</v>
      </c>
      <c r="U342" s="30">
        <v>130316</v>
      </c>
      <c r="V342" s="43">
        <v>3.2867849735872799E-4</v>
      </c>
      <c r="X342" s="41">
        <f t="shared" si="59"/>
        <v>7.4462115106893297E-4</v>
      </c>
      <c r="Y342" s="30">
        <v>1152767</v>
      </c>
      <c r="Z342" s="43">
        <v>2.26670878588411E-4</v>
      </c>
      <c r="AB342" s="41">
        <f t="shared" si="60"/>
        <v>4.1037076578182349E-4</v>
      </c>
      <c r="AC342" s="30">
        <v>38060</v>
      </c>
      <c r="AD342" s="43">
        <v>4.1037586694445702E-4</v>
      </c>
      <c r="AF342" s="41">
        <f t="shared" si="61"/>
        <v>3.6147451217390932E-4</v>
      </c>
      <c r="AG342" s="49">
        <v>31313</v>
      </c>
      <c r="AH342" s="44">
        <v>3.61480014099767E-4</v>
      </c>
      <c r="AI342" s="34"/>
      <c r="AJ342" s="46">
        <f t="shared" si="62"/>
        <v>3.2880050263146604E-4</v>
      </c>
      <c r="AK342" s="48">
        <v>774</v>
      </c>
      <c r="AL342" s="44">
        <v>3.2867849735872815E-4</v>
      </c>
      <c r="AN342" s="29">
        <f t="shared" si="65"/>
        <v>6.5218188558372131E-4</v>
      </c>
      <c r="AO342" s="45">
        <f t="shared" si="63"/>
        <v>3979777</v>
      </c>
    </row>
    <row r="343" spans="1:41" ht="15" customHeight="1">
      <c r="A343" s="11">
        <v>337</v>
      </c>
      <c r="B343" s="12" t="s">
        <v>354</v>
      </c>
      <c r="D343" s="41">
        <f t="shared" si="64"/>
        <v>1.1403850295768365E-3</v>
      </c>
      <c r="E343" s="30">
        <v>4658504</v>
      </c>
      <c r="F343" s="43">
        <v>9.4482482934081047E-4</v>
      </c>
      <c r="H343" s="29">
        <f t="shared" si="55"/>
        <v>1.1291108776095196E-3</v>
      </c>
      <c r="I343" s="32">
        <v>67412</v>
      </c>
      <c r="J343" s="31">
        <v>9.4482482934081058E-4</v>
      </c>
      <c r="L343" s="29">
        <f t="shared" si="56"/>
        <v>1.0963009488542457E-3</v>
      </c>
      <c r="M343" s="32">
        <v>25630</v>
      </c>
      <c r="N343" s="31">
        <v>9.4482482934081047E-4</v>
      </c>
      <c r="P343" s="41">
        <f t="shared" si="57"/>
        <v>1.2095141040115505E-3</v>
      </c>
      <c r="Q343" s="42">
        <v>8714</v>
      </c>
      <c r="R343" s="31">
        <v>1.2095103997913563E-3</v>
      </c>
      <c r="T343" s="41">
        <f t="shared" si="58"/>
        <v>1.1466147776812172E-3</v>
      </c>
      <c r="U343" s="30">
        <v>225981</v>
      </c>
      <c r="V343" s="43">
        <v>9.4482482934081047E-4</v>
      </c>
      <c r="X343" s="41">
        <f t="shared" si="59"/>
        <v>7.8942501193625771E-4</v>
      </c>
      <c r="Y343" s="30">
        <v>1222129</v>
      </c>
      <c r="Z343" s="43">
        <v>0</v>
      </c>
      <c r="AB343" s="41">
        <f t="shared" si="60"/>
        <v>1.3332197895145159E-3</v>
      </c>
      <c r="AC343" s="30">
        <v>123650</v>
      </c>
      <c r="AD343" s="43">
        <v>1.33322419824042E-3</v>
      </c>
      <c r="AF343" s="41">
        <f t="shared" si="61"/>
        <v>1.1105358651563968E-3</v>
      </c>
      <c r="AG343" s="49">
        <v>96201</v>
      </c>
      <c r="AH343" s="44">
        <v>1.110534670429661E-3</v>
      </c>
      <c r="AI343" s="34"/>
      <c r="AJ343" s="46">
        <f t="shared" si="62"/>
        <v>9.4477043650178355E-4</v>
      </c>
      <c r="AK343" s="48">
        <v>2224</v>
      </c>
      <c r="AL343" s="44">
        <v>9.4482482934081047E-4</v>
      </c>
      <c r="AN343" s="29">
        <f t="shared" si="65"/>
        <v>1.053782597678818E-3</v>
      </c>
      <c r="AO343" s="45">
        <f t="shared" si="63"/>
        <v>6430445</v>
      </c>
    </row>
    <row r="344" spans="1:41" ht="15" customHeight="1">
      <c r="A344" s="11">
        <v>338</v>
      </c>
      <c r="B344" s="12" t="s">
        <v>355</v>
      </c>
      <c r="D344" s="41">
        <f t="shared" si="64"/>
        <v>1.989154873507469E-3</v>
      </c>
      <c r="E344" s="30">
        <v>8125752</v>
      </c>
      <c r="F344" s="43">
        <v>2.4030399862715003E-3</v>
      </c>
      <c r="H344" s="29">
        <f t="shared" si="55"/>
        <v>1.9132677629866762E-3</v>
      </c>
      <c r="I344" s="32">
        <v>114229</v>
      </c>
      <c r="J344" s="31">
        <v>2.4030399862715003E-3</v>
      </c>
      <c r="L344" s="29">
        <f t="shared" si="56"/>
        <v>2.0971728139436135E-3</v>
      </c>
      <c r="M344" s="32">
        <v>49029</v>
      </c>
      <c r="N344" s="31">
        <v>2.4030399862714998E-3</v>
      </c>
      <c r="P344" s="41">
        <f t="shared" si="57"/>
        <v>1.462548785169808E-3</v>
      </c>
      <c r="Q344" s="42">
        <v>10537</v>
      </c>
      <c r="R344" s="31">
        <v>1.4625603990987585E-3</v>
      </c>
      <c r="T344" s="41">
        <f t="shared" si="58"/>
        <v>1.9458217325231018E-3</v>
      </c>
      <c r="U344" s="30">
        <v>383493</v>
      </c>
      <c r="V344" s="43">
        <v>2.4030399862714998E-3</v>
      </c>
      <c r="X344" s="41">
        <f t="shared" si="59"/>
        <v>2.9237312917066191E-3</v>
      </c>
      <c r="Y344" s="30">
        <v>4526303</v>
      </c>
      <c r="Z344" s="43">
        <v>3.373662459921596E-3</v>
      </c>
      <c r="AB344" s="41">
        <f t="shared" si="60"/>
        <v>2.5394683194954861E-3</v>
      </c>
      <c r="AC344" s="30">
        <v>235524</v>
      </c>
      <c r="AD344" s="43">
        <v>2.5394706826740139E-3</v>
      </c>
      <c r="AF344" s="41">
        <f t="shared" si="61"/>
        <v>2.444792742222555E-3</v>
      </c>
      <c r="AG344" s="49">
        <v>211782</v>
      </c>
      <c r="AH344" s="44">
        <v>2.4447890356093451E-3</v>
      </c>
      <c r="AI344" s="34"/>
      <c r="AJ344" s="46">
        <f t="shared" si="62"/>
        <v>2.4031323557961283E-3</v>
      </c>
      <c r="AK344" s="48">
        <v>5657</v>
      </c>
      <c r="AL344" s="44">
        <v>2.4030399862715003E-3</v>
      </c>
      <c r="AN344" s="29">
        <f t="shared" si="65"/>
        <v>2.2388964227145866E-3</v>
      </c>
      <c r="AO344" s="45">
        <f t="shared" si="63"/>
        <v>13662306</v>
      </c>
    </row>
    <row r="345" spans="1:41" ht="15" customHeight="1">
      <c r="A345" s="11">
        <v>339</v>
      </c>
      <c r="B345" s="12" t="s">
        <v>356</v>
      </c>
      <c r="D345" s="41">
        <f t="shared" si="64"/>
        <v>1.1380288641834662E-3</v>
      </c>
      <c r="E345" s="30">
        <v>4648879</v>
      </c>
      <c r="F345" s="43">
        <v>6.16121352952092E-4</v>
      </c>
      <c r="H345" s="29">
        <f t="shared" si="55"/>
        <v>8.0000182233524422E-4</v>
      </c>
      <c r="I345" s="32">
        <v>47763</v>
      </c>
      <c r="J345" s="31">
        <v>6.16121352952092E-4</v>
      </c>
      <c r="L345" s="29">
        <f t="shared" si="56"/>
        <v>9.9368581126933211E-4</v>
      </c>
      <c r="M345" s="32">
        <v>23231</v>
      </c>
      <c r="N345" s="31">
        <v>6.16121352952092E-4</v>
      </c>
      <c r="P345" s="41">
        <f t="shared" si="57"/>
        <v>1.3011229298834374E-3</v>
      </c>
      <c r="Q345" s="42">
        <v>9374</v>
      </c>
      <c r="R345" s="31">
        <v>1.3010615348203324E-3</v>
      </c>
      <c r="T345" s="41">
        <f t="shared" si="58"/>
        <v>9.2418832585911047E-4</v>
      </c>
      <c r="U345" s="30">
        <v>182144</v>
      </c>
      <c r="V345" s="43">
        <v>6.16121352952092E-4</v>
      </c>
      <c r="X345" s="41">
        <f t="shared" si="59"/>
        <v>1.1985442955471069E-3</v>
      </c>
      <c r="Y345" s="30">
        <v>1855497</v>
      </c>
      <c r="Z345" s="43">
        <v>9.0817722728390299E-4</v>
      </c>
      <c r="AB345" s="41">
        <f t="shared" si="60"/>
        <v>1.0622845135669157E-3</v>
      </c>
      <c r="AC345" s="30">
        <v>98522</v>
      </c>
      <c r="AD345" s="43">
        <v>1.0622825471160711E-3</v>
      </c>
      <c r="AF345" s="41">
        <f t="shared" si="61"/>
        <v>7.9104656042912325E-4</v>
      </c>
      <c r="AG345" s="49">
        <v>68525</v>
      </c>
      <c r="AH345" s="44">
        <v>7.9105171688307599E-4</v>
      </c>
      <c r="AI345" s="34"/>
      <c r="AJ345" s="46">
        <f t="shared" si="62"/>
        <v>6.1596993387031751E-4</v>
      </c>
      <c r="AK345" s="48">
        <v>1450</v>
      </c>
      <c r="AL345" s="44">
        <v>6.1612135295209211E-4</v>
      </c>
      <c r="AN345" s="29">
        <f t="shared" si="65"/>
        <v>1.1365291237546871E-3</v>
      </c>
      <c r="AO345" s="45">
        <f t="shared" si="63"/>
        <v>6935385</v>
      </c>
    </row>
    <row r="346" spans="1:41" ht="15" customHeight="1">
      <c r="A346" s="11">
        <v>340</v>
      </c>
      <c r="B346" s="12" t="s">
        <v>357</v>
      </c>
      <c r="D346" s="41">
        <f t="shared" si="64"/>
        <v>4.2211712807397261E-4</v>
      </c>
      <c r="E346" s="30">
        <v>1724360</v>
      </c>
      <c r="F346" s="43">
        <v>2.128375961111895E-4</v>
      </c>
      <c r="H346" s="29">
        <f t="shared" si="55"/>
        <v>4.7074202241760441E-4</v>
      </c>
      <c r="I346" s="32">
        <v>28105</v>
      </c>
      <c r="J346" s="31">
        <v>2.128375961111895E-4</v>
      </c>
      <c r="L346" s="29">
        <f t="shared" si="56"/>
        <v>3.7902156487699848E-4</v>
      </c>
      <c r="M346" s="32">
        <v>8861</v>
      </c>
      <c r="N346" s="31">
        <v>2.1283759611118953E-4</v>
      </c>
      <c r="P346" s="41">
        <f t="shared" si="57"/>
        <v>6.252996372012893E-4</v>
      </c>
      <c r="Q346" s="42">
        <v>4505</v>
      </c>
      <c r="R346" s="31">
        <v>6.2523104416388963E-4</v>
      </c>
      <c r="T346" s="41">
        <f t="shared" si="58"/>
        <v>4.5967896592548737E-4</v>
      </c>
      <c r="U346" s="30">
        <v>90596</v>
      </c>
      <c r="V346" s="43">
        <v>2.1283759611118953E-4</v>
      </c>
      <c r="X346" s="41">
        <f t="shared" si="59"/>
        <v>2.9272691185566285E-4</v>
      </c>
      <c r="Y346" s="30">
        <v>453178</v>
      </c>
      <c r="Z346" s="43">
        <v>0</v>
      </c>
      <c r="AB346" s="41">
        <f t="shared" si="60"/>
        <v>4.2229588577537833E-4</v>
      </c>
      <c r="AC346" s="30">
        <v>39166</v>
      </c>
      <c r="AD346" s="43">
        <v>4.2229229162877799E-4</v>
      </c>
      <c r="AF346" s="41">
        <f t="shared" si="61"/>
        <v>2.9681706182785284E-4</v>
      </c>
      <c r="AG346" s="49">
        <v>25712</v>
      </c>
      <c r="AH346" s="44">
        <v>2.9681557104377598E-4</v>
      </c>
      <c r="AI346" s="34"/>
      <c r="AJ346" s="46">
        <f t="shared" si="62"/>
        <v>2.1282823232346833E-4</v>
      </c>
      <c r="AK346" s="48">
        <v>501</v>
      </c>
      <c r="AL346" s="44">
        <v>2.1283759611118977E-4</v>
      </c>
      <c r="AN346" s="29">
        <f t="shared" si="65"/>
        <v>3.8919807400041983E-4</v>
      </c>
      <c r="AO346" s="45">
        <f t="shared" si="63"/>
        <v>2374984</v>
      </c>
    </row>
    <row r="347" spans="1:41" ht="15" customHeight="1">
      <c r="A347" s="11">
        <v>341</v>
      </c>
      <c r="B347" s="12" t="s">
        <v>358</v>
      </c>
      <c r="D347" s="41">
        <f t="shared" si="64"/>
        <v>2.4164122364832586E-4</v>
      </c>
      <c r="E347" s="30">
        <v>987111</v>
      </c>
      <c r="F347" s="43">
        <v>5.6181024254579E-5</v>
      </c>
      <c r="H347" s="29">
        <f t="shared" si="55"/>
        <v>2.6830871578393899E-4</v>
      </c>
      <c r="I347" s="32">
        <v>16019</v>
      </c>
      <c r="J347" s="31">
        <v>5.6181024254579007E-5</v>
      </c>
      <c r="L347" s="29">
        <f t="shared" si="56"/>
        <v>2.0112395870123542E-4</v>
      </c>
      <c r="M347" s="32">
        <v>4702</v>
      </c>
      <c r="N347" s="31">
        <v>5.6181024254579007E-5</v>
      </c>
      <c r="P347" s="41">
        <f t="shared" si="57"/>
        <v>4.7622709328249134E-4</v>
      </c>
      <c r="Q347" s="42">
        <v>3431</v>
      </c>
      <c r="R347" s="31">
        <v>4.7623066662305245E-4</v>
      </c>
      <c r="T347" s="41">
        <f t="shared" si="58"/>
        <v>2.6138418837091574E-4</v>
      </c>
      <c r="U347" s="30">
        <v>51515</v>
      </c>
      <c r="V347" s="43">
        <v>5.6181024254579007E-5</v>
      </c>
      <c r="X347" s="41">
        <f t="shared" si="59"/>
        <v>2.7798133739299902E-4</v>
      </c>
      <c r="Y347" s="30">
        <v>430350</v>
      </c>
      <c r="Z347" s="43">
        <v>1.8986974570499999E-5</v>
      </c>
      <c r="AB347" s="41">
        <f t="shared" si="60"/>
        <v>5.8374864055249402E-5</v>
      </c>
      <c r="AC347" s="30">
        <v>5414</v>
      </c>
      <c r="AD347" s="43">
        <v>5.8380086014543998E-5</v>
      </c>
      <c r="AF347" s="41">
        <f t="shared" si="61"/>
        <v>5.7038468516312266E-5</v>
      </c>
      <c r="AG347" s="49">
        <v>4941</v>
      </c>
      <c r="AH347" s="44">
        <v>5.7037885430750999E-5</v>
      </c>
      <c r="AI347" s="34"/>
      <c r="AJ347" s="46">
        <f t="shared" si="62"/>
        <v>5.6074504324746148E-5</v>
      </c>
      <c r="AK347" s="48">
        <v>132</v>
      </c>
      <c r="AL347" s="44">
        <v>5.6181024254578716E-5</v>
      </c>
      <c r="AN347" s="29">
        <f t="shared" si="65"/>
        <v>2.4640337031244896E-4</v>
      </c>
      <c r="AO347" s="45">
        <f t="shared" si="63"/>
        <v>1503615</v>
      </c>
    </row>
    <row r="348" spans="1:41" ht="15" customHeight="1">
      <c r="A348" s="11">
        <v>342</v>
      </c>
      <c r="B348" s="12" t="s">
        <v>359</v>
      </c>
      <c r="D348" s="41">
        <f t="shared" si="64"/>
        <v>1.3035900580717756E-3</v>
      </c>
      <c r="E348" s="30">
        <v>5325201</v>
      </c>
      <c r="F348" s="43">
        <v>8.9277290952937641E-4</v>
      </c>
      <c r="H348" s="29">
        <f t="shared" si="55"/>
        <v>1.0170741087800815E-3</v>
      </c>
      <c r="I348" s="32">
        <v>60723</v>
      </c>
      <c r="J348" s="31">
        <v>8.9277290952937652E-4</v>
      </c>
      <c r="L348" s="29">
        <f t="shared" si="56"/>
        <v>1.159307242169201E-3</v>
      </c>
      <c r="M348" s="32">
        <v>27103</v>
      </c>
      <c r="N348" s="31">
        <v>8.9277290952937652E-4</v>
      </c>
      <c r="P348" s="41">
        <f t="shared" si="57"/>
        <v>8.9790529479581369E-4</v>
      </c>
      <c r="Q348" s="42">
        <v>6469</v>
      </c>
      <c r="R348" s="31">
        <v>8.9795318273714166E-4</v>
      </c>
      <c r="T348" s="41">
        <f t="shared" si="58"/>
        <v>1.1624505546763764E-3</v>
      </c>
      <c r="U348" s="30">
        <v>229102</v>
      </c>
      <c r="V348" s="43">
        <v>8.9277290952937652E-4</v>
      </c>
      <c r="X348" s="41">
        <f t="shared" si="59"/>
        <v>1.2024315772676392E-3</v>
      </c>
      <c r="Y348" s="30">
        <v>1861515</v>
      </c>
      <c r="Z348" s="43">
        <v>1.166429631206596E-3</v>
      </c>
      <c r="AB348" s="41">
        <f t="shared" si="60"/>
        <v>1.0049986523320543E-3</v>
      </c>
      <c r="AC348" s="30">
        <v>93209</v>
      </c>
      <c r="AD348" s="43">
        <v>1.004995915854926E-3</v>
      </c>
      <c r="AF348" s="41">
        <f t="shared" si="61"/>
        <v>9.3303667634708331E-4</v>
      </c>
      <c r="AG348" s="49">
        <v>80825</v>
      </c>
      <c r="AH348" s="44">
        <v>9.3303576627448898E-4</v>
      </c>
      <c r="AI348" s="34"/>
      <c r="AJ348" s="46">
        <f t="shared" si="62"/>
        <v>8.9294400068648788E-4</v>
      </c>
      <c r="AK348" s="48">
        <v>2102</v>
      </c>
      <c r="AL348" s="44">
        <v>8.9277290952937641E-4</v>
      </c>
      <c r="AN348" s="29">
        <f t="shared" si="65"/>
        <v>1.2595761938133702E-3</v>
      </c>
      <c r="AO348" s="45">
        <f t="shared" si="63"/>
        <v>7686249</v>
      </c>
    </row>
    <row r="349" spans="1:41" ht="15" customHeight="1">
      <c r="A349" s="11">
        <v>343</v>
      </c>
      <c r="B349" s="12" t="s">
        <v>360</v>
      </c>
      <c r="D349" s="41">
        <f t="shared" si="64"/>
        <v>5.407185380930864E-4</v>
      </c>
      <c r="E349" s="30">
        <v>2208850</v>
      </c>
      <c r="F349" s="43">
        <v>3.8735927039463798E-4</v>
      </c>
      <c r="H349" s="29">
        <f t="shared" si="55"/>
        <v>5.7941216087856922E-4</v>
      </c>
      <c r="I349" s="32">
        <v>34593</v>
      </c>
      <c r="J349" s="31">
        <v>3.8735927039463804E-4</v>
      </c>
      <c r="L349" s="29">
        <f t="shared" si="56"/>
        <v>5.114930451189649E-4</v>
      </c>
      <c r="M349" s="32">
        <v>11958</v>
      </c>
      <c r="N349" s="31">
        <v>3.8735927039463798E-4</v>
      </c>
      <c r="P349" s="41">
        <f t="shared" si="57"/>
        <v>7.0136272292521977E-4</v>
      </c>
      <c r="Q349" s="42">
        <v>5053</v>
      </c>
      <c r="R349" s="31">
        <v>7.0141383569263794E-4</v>
      </c>
      <c r="T349" s="41">
        <f t="shared" si="58"/>
        <v>5.7078310205589482E-4</v>
      </c>
      <c r="U349" s="30">
        <v>112493</v>
      </c>
      <c r="V349" s="43">
        <v>3.8735927039463804E-4</v>
      </c>
      <c r="X349" s="41">
        <f t="shared" si="59"/>
        <v>7.3735236057356074E-4</v>
      </c>
      <c r="Y349" s="30">
        <v>1141514</v>
      </c>
      <c r="Z349" s="43">
        <v>7.5895067571560499E-4</v>
      </c>
      <c r="AB349" s="41">
        <f t="shared" si="60"/>
        <v>4.8545804935787757E-4</v>
      </c>
      <c r="AC349" s="30">
        <v>45024</v>
      </c>
      <c r="AD349" s="43">
        <v>4.8546160653935701E-4</v>
      </c>
      <c r="AF349" s="41">
        <f t="shared" si="61"/>
        <v>4.2592417210642731E-4</v>
      </c>
      <c r="AG349" s="49">
        <v>36896</v>
      </c>
      <c r="AH349" s="44">
        <v>4.2592266798420502E-4</v>
      </c>
      <c r="AI349" s="34"/>
      <c r="AJ349" s="46">
        <f t="shared" si="62"/>
        <v>3.8742384806188246E-4</v>
      </c>
      <c r="AK349" s="48">
        <v>912</v>
      </c>
      <c r="AL349" s="44">
        <v>3.8735927039463782E-4</v>
      </c>
      <c r="AN349" s="29">
        <f t="shared" si="65"/>
        <v>5.8950271126676738E-4</v>
      </c>
      <c r="AO349" s="45">
        <f t="shared" si="63"/>
        <v>3597293</v>
      </c>
    </row>
    <row r="350" spans="1:41" ht="15" customHeight="1">
      <c r="A350" s="11">
        <v>344</v>
      </c>
      <c r="B350" s="12" t="s">
        <v>361</v>
      </c>
      <c r="D350" s="41">
        <f t="shared" si="64"/>
        <v>6.1466516718783294E-4</v>
      </c>
      <c r="E350" s="30">
        <v>2510924</v>
      </c>
      <c r="F350" s="43">
        <v>3.894497517239795E-4</v>
      </c>
      <c r="H350" s="29">
        <f t="shared" si="55"/>
        <v>6.3476894380296641E-4</v>
      </c>
      <c r="I350" s="32">
        <v>37898</v>
      </c>
      <c r="J350" s="31">
        <v>3.894497517239795E-4</v>
      </c>
      <c r="L350" s="29">
        <f t="shared" si="56"/>
        <v>5.6466128856125241E-4</v>
      </c>
      <c r="M350" s="32">
        <v>13201</v>
      </c>
      <c r="N350" s="31">
        <v>3.8944975172397955E-4</v>
      </c>
      <c r="P350" s="41">
        <f t="shared" si="57"/>
        <v>8.0907249395034751E-4</v>
      </c>
      <c r="Q350" s="42">
        <v>5829</v>
      </c>
      <c r="R350" s="31">
        <v>8.0908853968569459E-4</v>
      </c>
      <c r="T350" s="41">
        <f t="shared" si="58"/>
        <v>6.3569913245514742E-4</v>
      </c>
      <c r="U350" s="30">
        <v>125287</v>
      </c>
      <c r="V350" s="43">
        <v>3.894497517239795E-4</v>
      </c>
      <c r="X350" s="41">
        <f t="shared" si="59"/>
        <v>1.1252556641061643E-3</v>
      </c>
      <c r="Y350" s="30">
        <v>1742037</v>
      </c>
      <c r="Z350" s="43">
        <v>1.616866210364148E-3</v>
      </c>
      <c r="AB350" s="41">
        <f t="shared" si="60"/>
        <v>6.7481515363166592E-4</v>
      </c>
      <c r="AC350" s="30">
        <v>62586</v>
      </c>
      <c r="AD350" s="43">
        <v>6.7481662278082795E-4</v>
      </c>
      <c r="AF350" s="41">
        <f t="shared" si="61"/>
        <v>5.0558870787470716E-4</v>
      </c>
      <c r="AG350" s="49">
        <v>43797</v>
      </c>
      <c r="AH350" s="44">
        <v>5.0558653940082601E-4</v>
      </c>
      <c r="AI350" s="34"/>
      <c r="AJ350" s="46">
        <f t="shared" si="62"/>
        <v>3.895478823166077E-4</v>
      </c>
      <c r="AK350" s="48">
        <v>917</v>
      </c>
      <c r="AL350" s="44">
        <v>3.8944975172397939E-4</v>
      </c>
      <c r="AN350" s="29">
        <f t="shared" si="65"/>
        <v>7.4439360871194542E-4</v>
      </c>
      <c r="AO350" s="45">
        <f t="shared" si="63"/>
        <v>4542476</v>
      </c>
    </row>
    <row r="351" spans="1:41" ht="15" customHeight="1">
      <c r="A351" s="11">
        <v>345</v>
      </c>
      <c r="B351" s="12" t="s">
        <v>362</v>
      </c>
      <c r="D351" s="41">
        <f t="shared" si="64"/>
        <v>7.3258457442399295E-4</v>
      </c>
      <c r="E351" s="30">
        <v>2992628</v>
      </c>
      <c r="F351" s="43">
        <v>5.2200506443795907E-4</v>
      </c>
      <c r="H351" s="29">
        <f t="shared" si="55"/>
        <v>7.6559854483850844E-4</v>
      </c>
      <c r="I351" s="32">
        <v>45709</v>
      </c>
      <c r="J351" s="31">
        <v>5.2200506443795907E-4</v>
      </c>
      <c r="L351" s="29">
        <f t="shared" si="56"/>
        <v>6.8862071695686706E-4</v>
      </c>
      <c r="M351" s="32">
        <v>16099</v>
      </c>
      <c r="N351" s="31">
        <v>5.2200506443795896E-4</v>
      </c>
      <c r="P351" s="41">
        <f t="shared" si="57"/>
        <v>8.9721128853920845E-4</v>
      </c>
      <c r="Q351" s="42">
        <v>6464</v>
      </c>
      <c r="R351" s="31">
        <v>8.9719861685884719E-4</v>
      </c>
      <c r="T351" s="41">
        <f t="shared" si="58"/>
        <v>7.6291811246143623E-4</v>
      </c>
      <c r="U351" s="30">
        <v>150360</v>
      </c>
      <c r="V351" s="43">
        <v>5.2200506443795896E-4</v>
      </c>
      <c r="X351" s="41">
        <f t="shared" si="59"/>
        <v>6.6059760189559984E-4</v>
      </c>
      <c r="Y351" s="30">
        <v>1022688</v>
      </c>
      <c r="Z351" s="43">
        <v>9.1228309250872199E-4</v>
      </c>
      <c r="AB351" s="41">
        <f t="shared" si="60"/>
        <v>1.00959187214874E-3</v>
      </c>
      <c r="AC351" s="30">
        <v>93635</v>
      </c>
      <c r="AD351" s="43">
        <v>1.0095953478012E-3</v>
      </c>
      <c r="AF351" s="41">
        <f t="shared" si="61"/>
        <v>7.1860851348723703E-4</v>
      </c>
      <c r="AG351" s="49">
        <v>62250</v>
      </c>
      <c r="AH351" s="44">
        <v>7.18609621389241E-4</v>
      </c>
      <c r="AI351" s="34"/>
      <c r="AJ351" s="46">
        <f t="shared" si="62"/>
        <v>5.2208761981146221E-4</v>
      </c>
      <c r="AK351" s="48">
        <v>1229</v>
      </c>
      <c r="AL351" s="44">
        <v>5.2200506443795939E-4</v>
      </c>
      <c r="AN351" s="29">
        <f t="shared" si="65"/>
        <v>7.1958079431963821E-4</v>
      </c>
      <c r="AO351" s="45">
        <f t="shared" si="63"/>
        <v>4391062</v>
      </c>
    </row>
    <row r="352" spans="1:41" ht="15" customHeight="1">
      <c r="A352" s="11">
        <v>346</v>
      </c>
      <c r="B352" s="12" t="s">
        <v>363</v>
      </c>
      <c r="D352" s="41">
        <f t="shared" si="64"/>
        <v>5.0048845218016516E-4</v>
      </c>
      <c r="E352" s="30">
        <v>2044509</v>
      </c>
      <c r="F352" s="43">
        <v>3.2299618041211551E-4</v>
      </c>
      <c r="H352" s="29">
        <f t="shared" si="55"/>
        <v>4.8883137962134088E-4</v>
      </c>
      <c r="I352" s="32">
        <v>29185</v>
      </c>
      <c r="J352" s="31">
        <v>3.2299618041211551E-4</v>
      </c>
      <c r="L352" s="29">
        <f t="shared" si="56"/>
        <v>4.5657106235154972E-4</v>
      </c>
      <c r="M352" s="32">
        <v>10674</v>
      </c>
      <c r="N352" s="31">
        <v>3.2299618041211546E-4</v>
      </c>
      <c r="P352" s="41">
        <f t="shared" si="57"/>
        <v>5.8879490810385558E-4</v>
      </c>
      <c r="Q352" s="42">
        <v>4242</v>
      </c>
      <c r="R352" s="31">
        <v>5.8880477214055945E-4</v>
      </c>
      <c r="T352" s="41">
        <f t="shared" si="58"/>
        <v>5.0182821280110026E-4</v>
      </c>
      <c r="U352" s="30">
        <v>98903</v>
      </c>
      <c r="V352" s="43">
        <v>3.2299618041211551E-4</v>
      </c>
      <c r="X352" s="41">
        <f t="shared" si="59"/>
        <v>4.862002432307958E-4</v>
      </c>
      <c r="Y352" s="30">
        <v>752699</v>
      </c>
      <c r="Z352" s="43">
        <v>4.4378919479913102E-4</v>
      </c>
      <c r="AB352" s="41">
        <f t="shared" si="60"/>
        <v>3.7249287560338037E-4</v>
      </c>
      <c r="AC352" s="30">
        <v>34547</v>
      </c>
      <c r="AD352" s="43">
        <v>3.7249694640368599E-4</v>
      </c>
      <c r="AF352" s="41">
        <f t="shared" si="61"/>
        <v>3.430619727520275E-4</v>
      </c>
      <c r="AG352" s="49">
        <v>29718</v>
      </c>
      <c r="AH352" s="44">
        <v>3.43066321084951E-4</v>
      </c>
      <c r="AI352" s="34"/>
      <c r="AJ352" s="46">
        <f t="shared" si="62"/>
        <v>3.2285320671823536E-4</v>
      </c>
      <c r="AK352" s="48">
        <v>760</v>
      </c>
      <c r="AL352" s="44">
        <v>3.2299618041211551E-4</v>
      </c>
      <c r="AN352" s="29">
        <f t="shared" si="65"/>
        <v>4.9248013978822581E-4</v>
      </c>
      <c r="AO352" s="45">
        <f t="shared" si="63"/>
        <v>3005237</v>
      </c>
    </row>
    <row r="353" spans="1:41" ht="15" customHeight="1">
      <c r="A353" s="11">
        <v>347</v>
      </c>
      <c r="B353" s="12" t="s">
        <v>364</v>
      </c>
      <c r="D353" s="41">
        <f t="shared" si="64"/>
        <v>6.745597482747214E-4</v>
      </c>
      <c r="E353" s="30">
        <v>2755595</v>
      </c>
      <c r="F353" s="43">
        <v>5.0845226260046855E-4</v>
      </c>
      <c r="H353" s="29">
        <f t="shared" si="55"/>
        <v>7.2432801136628009E-4</v>
      </c>
      <c r="I353" s="32">
        <v>43245</v>
      </c>
      <c r="J353" s="31">
        <v>5.0845226260046845E-4</v>
      </c>
      <c r="L353" s="29">
        <f t="shared" si="56"/>
        <v>6.4439226665974293E-4</v>
      </c>
      <c r="M353" s="32">
        <v>15065</v>
      </c>
      <c r="N353" s="31">
        <v>5.0845226260046855E-4</v>
      </c>
      <c r="P353" s="41">
        <f t="shared" si="57"/>
        <v>8.4266239677003934E-4</v>
      </c>
      <c r="Q353" s="42">
        <v>6071</v>
      </c>
      <c r="R353" s="31">
        <v>8.4265418914419691E-4</v>
      </c>
      <c r="T353" s="41">
        <f t="shared" si="58"/>
        <v>7.1286366194645836E-4</v>
      </c>
      <c r="U353" s="30">
        <v>140495</v>
      </c>
      <c r="V353" s="43">
        <v>5.0845226260046855E-4</v>
      </c>
      <c r="X353" s="41">
        <f t="shared" si="59"/>
        <v>4.198884362935868E-4</v>
      </c>
      <c r="Y353" s="30">
        <v>650040</v>
      </c>
      <c r="Z353" s="43">
        <v>0</v>
      </c>
      <c r="AB353" s="41">
        <f t="shared" si="60"/>
        <v>1.0165463951106232E-3</v>
      </c>
      <c r="AC353" s="30">
        <v>94280</v>
      </c>
      <c r="AD353" s="43">
        <v>1.0165471550178801E-3</v>
      </c>
      <c r="AF353" s="41">
        <f t="shared" si="61"/>
        <v>7.1183223722351007E-4</v>
      </c>
      <c r="AG353" s="49">
        <v>61663</v>
      </c>
      <c r="AH353" s="44">
        <v>7.1183316764065595E-4</v>
      </c>
      <c r="AI353" s="34"/>
      <c r="AJ353" s="46">
        <f t="shared" si="62"/>
        <v>5.0849380058122073E-4</v>
      </c>
      <c r="AK353" s="48">
        <v>1197</v>
      </c>
      <c r="AL353" s="44">
        <v>5.0845226260046834E-4</v>
      </c>
      <c r="AN353" s="29">
        <f t="shared" si="65"/>
        <v>6.1741995428422078E-4</v>
      </c>
      <c r="AO353" s="45">
        <f t="shared" si="63"/>
        <v>3767651</v>
      </c>
    </row>
    <row r="354" spans="1:41" ht="15" customHeight="1">
      <c r="A354" s="11">
        <v>348</v>
      </c>
      <c r="B354" s="12" t="s">
        <v>365</v>
      </c>
      <c r="D354" s="41">
        <f t="shared" si="64"/>
        <v>1.5948204237700963E-3</v>
      </c>
      <c r="E354" s="30">
        <v>6514885</v>
      </c>
      <c r="F354" s="43">
        <v>1.2093667183239694E-3</v>
      </c>
      <c r="H354" s="29">
        <f t="shared" si="55"/>
        <v>1.6490961501928511E-3</v>
      </c>
      <c r="I354" s="32">
        <v>98457</v>
      </c>
      <c r="J354" s="31">
        <v>1.2093667183239694E-3</v>
      </c>
      <c r="L354" s="29">
        <f t="shared" si="56"/>
        <v>1.5151024545207272E-3</v>
      </c>
      <c r="M354" s="32">
        <v>35421</v>
      </c>
      <c r="N354" s="31">
        <v>1.2093667183239694E-3</v>
      </c>
      <c r="P354" s="41">
        <f t="shared" si="57"/>
        <v>1.8652112152521478E-3</v>
      </c>
      <c r="Q354" s="42">
        <v>13438</v>
      </c>
      <c r="R354" s="31">
        <v>1.86524068015484E-3</v>
      </c>
      <c r="T354" s="41">
        <f t="shared" si="58"/>
        <v>1.6487271313063254E-3</v>
      </c>
      <c r="U354" s="30">
        <v>324940</v>
      </c>
      <c r="V354" s="43">
        <v>1.2093667183239694E-3</v>
      </c>
      <c r="X354" s="41">
        <f t="shared" si="59"/>
        <v>2.0711557152293448E-3</v>
      </c>
      <c r="Y354" s="30">
        <v>3206409</v>
      </c>
      <c r="Z354" s="43">
        <v>1.81096874279381E-3</v>
      </c>
      <c r="AB354" s="41">
        <f t="shared" si="60"/>
        <v>1.9678388786471108E-3</v>
      </c>
      <c r="AC354" s="30">
        <v>182508</v>
      </c>
      <c r="AD354" s="43">
        <v>1.9678356881532581E-3</v>
      </c>
      <c r="AF354" s="41">
        <f t="shared" si="61"/>
        <v>1.5186246934341045E-3</v>
      </c>
      <c r="AG354" s="49">
        <v>131552</v>
      </c>
      <c r="AH354" s="44">
        <v>1.5186216369387959E-3</v>
      </c>
      <c r="AI354" s="34"/>
      <c r="AJ354" s="46">
        <f t="shared" si="62"/>
        <v>1.2094251046405476E-3</v>
      </c>
      <c r="AK354" s="48">
        <v>2847</v>
      </c>
      <c r="AL354" s="44">
        <v>1.2093667183239697E-3</v>
      </c>
      <c r="AN354" s="29">
        <f t="shared" si="65"/>
        <v>1.7223903913728389E-3</v>
      </c>
      <c r="AO354" s="45">
        <f t="shared" si="63"/>
        <v>10510457</v>
      </c>
    </row>
    <row r="355" spans="1:41" ht="15" customHeight="1">
      <c r="A355" s="11">
        <v>349</v>
      </c>
      <c r="B355" s="12" t="s">
        <v>366</v>
      </c>
      <c r="D355" s="41">
        <f t="shared" si="64"/>
        <v>4.37565494773133E-4</v>
      </c>
      <c r="E355" s="30">
        <v>1787467</v>
      </c>
      <c r="F355" s="43">
        <v>2.6707339498977152E-4</v>
      </c>
      <c r="H355" s="29">
        <f t="shared" si="55"/>
        <v>4.8211486828921279E-4</v>
      </c>
      <c r="I355" s="32">
        <v>28784</v>
      </c>
      <c r="J355" s="31">
        <v>2.6707339498977152E-4</v>
      </c>
      <c r="L355" s="29">
        <f t="shared" si="56"/>
        <v>4.0383056020807387E-4</v>
      </c>
      <c r="M355" s="32">
        <v>9441</v>
      </c>
      <c r="N355" s="31">
        <v>2.6707339498977152E-4</v>
      </c>
      <c r="P355" s="41">
        <f t="shared" si="57"/>
        <v>6.0045421321482302E-4</v>
      </c>
      <c r="Q355" s="42">
        <v>4326</v>
      </c>
      <c r="R355" s="31">
        <v>6.0042073340161163E-4</v>
      </c>
      <c r="T355" s="41">
        <f t="shared" si="58"/>
        <v>4.7192746501754582E-4</v>
      </c>
      <c r="U355" s="30">
        <v>93010</v>
      </c>
      <c r="V355" s="43">
        <v>2.6707339498977152E-4</v>
      </c>
      <c r="X355" s="41">
        <f t="shared" si="59"/>
        <v>3.3768773674061625E-4</v>
      </c>
      <c r="Y355" s="30">
        <v>522783</v>
      </c>
      <c r="Z355" s="43">
        <v>0</v>
      </c>
      <c r="AB355" s="41">
        <f t="shared" si="60"/>
        <v>5.2799385258986116E-4</v>
      </c>
      <c r="AC355" s="30">
        <v>48969</v>
      </c>
      <c r="AD355" s="43">
        <v>5.2799116581840296E-4</v>
      </c>
      <c r="AF355" s="41">
        <f t="shared" si="61"/>
        <v>3.7214108673555118E-4</v>
      </c>
      <c r="AG355" s="49">
        <v>32237</v>
      </c>
      <c r="AH355" s="44">
        <v>3.7214351397290597E-4</v>
      </c>
      <c r="AI355" s="34"/>
      <c r="AJ355" s="46">
        <f t="shared" si="62"/>
        <v>2.6720350924443431E-4</v>
      </c>
      <c r="AK355" s="48">
        <v>629</v>
      </c>
      <c r="AL355" s="44">
        <v>2.6707339498977184E-4</v>
      </c>
      <c r="AN355" s="29">
        <f t="shared" si="65"/>
        <v>4.1421540311634321E-4</v>
      </c>
      <c r="AO355" s="45">
        <f t="shared" si="63"/>
        <v>2527646</v>
      </c>
    </row>
    <row r="356" spans="1:41" ht="15" customHeight="1">
      <c r="A356" s="11">
        <v>350</v>
      </c>
      <c r="B356" s="12" t="s">
        <v>367</v>
      </c>
      <c r="D356" s="41">
        <f t="shared" si="64"/>
        <v>3.7640940437490378E-3</v>
      </c>
      <c r="E356" s="30">
        <v>15376427</v>
      </c>
      <c r="F356" s="43">
        <v>3.894989140005444E-3</v>
      </c>
      <c r="H356" s="29">
        <f t="shared" si="55"/>
        <v>3.6364632800955734E-3</v>
      </c>
      <c r="I356" s="32">
        <v>217110</v>
      </c>
      <c r="J356" s="31">
        <v>3.8949891400054445E-3</v>
      </c>
      <c r="L356" s="29">
        <f t="shared" si="56"/>
        <v>3.8129714858667644E-3</v>
      </c>
      <c r="M356" s="32">
        <v>89142</v>
      </c>
      <c r="N356" s="31">
        <v>3.894989140005444E-3</v>
      </c>
      <c r="P356" s="41">
        <f t="shared" si="57"/>
        <v>3.8484034941271804E-3</v>
      </c>
      <c r="Q356" s="42">
        <v>27726</v>
      </c>
      <c r="R356" s="31">
        <v>3.8484449394211944E-3</v>
      </c>
      <c r="T356" s="41">
        <f t="shared" si="58"/>
        <v>3.6864278288497232E-3</v>
      </c>
      <c r="U356" s="30">
        <v>726541</v>
      </c>
      <c r="V356" s="43">
        <v>3.8949891400054445E-3</v>
      </c>
      <c r="X356" s="41">
        <f t="shared" si="59"/>
        <v>4.0768044678258647E-3</v>
      </c>
      <c r="Y356" s="30">
        <v>6311405</v>
      </c>
      <c r="Z356" s="43">
        <v>5.4471019902955133E-3</v>
      </c>
      <c r="AB356" s="41">
        <f t="shared" si="60"/>
        <v>4.1873775774836832E-3</v>
      </c>
      <c r="AC356" s="30">
        <v>388360</v>
      </c>
      <c r="AD356" s="43">
        <v>4.187373096942071E-3</v>
      </c>
      <c r="AF356" s="41">
        <f t="shared" si="61"/>
        <v>3.9708170831610021E-3</v>
      </c>
      <c r="AG356" s="49">
        <v>343975</v>
      </c>
      <c r="AH356" s="44">
        <v>3.9708168610943098E-3</v>
      </c>
      <c r="AI356" s="34"/>
      <c r="AJ356" s="46">
        <f t="shared" si="62"/>
        <v>3.8950540163151318E-3</v>
      </c>
      <c r="AK356" s="48">
        <v>9169</v>
      </c>
      <c r="AL356" s="44">
        <v>3.8949891400054445E-3</v>
      </c>
      <c r="AN356" s="29">
        <f t="shared" si="65"/>
        <v>3.8493759640271818E-3</v>
      </c>
      <c r="AO356" s="45">
        <f t="shared" si="63"/>
        <v>23489855</v>
      </c>
    </row>
    <row r="357" spans="1:41" ht="15" customHeight="1">
      <c r="A357" s="11">
        <v>351</v>
      </c>
      <c r="B357" s="12" t="s">
        <v>368</v>
      </c>
      <c r="D357" s="41">
        <f t="shared" si="64"/>
        <v>5.9956930731116121E-4</v>
      </c>
      <c r="E357" s="30">
        <v>2449257</v>
      </c>
      <c r="F357" s="43">
        <v>4.6504346302280998E-4</v>
      </c>
      <c r="H357" s="29">
        <f t="shared" si="55"/>
        <v>6.55002224823442E-4</v>
      </c>
      <c r="I357" s="32">
        <v>39106</v>
      </c>
      <c r="J357" s="31">
        <v>4.6504346302280998E-4</v>
      </c>
      <c r="L357" s="29">
        <f t="shared" si="56"/>
        <v>5.7787849469453218E-4</v>
      </c>
      <c r="M357" s="32">
        <v>13510</v>
      </c>
      <c r="N357" s="31">
        <v>4.6504346302280998E-4</v>
      </c>
      <c r="P357" s="41">
        <f t="shared" si="57"/>
        <v>7.4425230958342133E-4</v>
      </c>
      <c r="Q357" s="42">
        <v>5362</v>
      </c>
      <c r="R357" s="31">
        <v>7.4429283322938991E-4</v>
      </c>
      <c r="T357" s="41">
        <f t="shared" si="58"/>
        <v>6.4040775182442255E-4</v>
      </c>
      <c r="U357" s="30">
        <v>126215</v>
      </c>
      <c r="V357" s="43">
        <v>4.6504346302280998E-4</v>
      </c>
      <c r="X357" s="41">
        <f t="shared" si="59"/>
        <v>5.7228176507970478E-4</v>
      </c>
      <c r="Y357" s="30">
        <v>885964</v>
      </c>
      <c r="Z357" s="43">
        <v>3.0440801171613E-5</v>
      </c>
      <c r="AB357" s="41">
        <f t="shared" si="60"/>
        <v>6.7516018422822443E-4</v>
      </c>
      <c r="AC357" s="30">
        <v>62618</v>
      </c>
      <c r="AD357" s="43">
        <v>6.7515620217262001E-4</v>
      </c>
      <c r="AF357" s="41">
        <f t="shared" si="61"/>
        <v>5.5026364678548005E-4</v>
      </c>
      <c r="AG357" s="49">
        <v>47667</v>
      </c>
      <c r="AH357" s="44">
        <v>5.5026515250317001E-4</v>
      </c>
      <c r="AI357" s="34"/>
      <c r="AJ357" s="46">
        <f t="shared" si="62"/>
        <v>4.6516350178482598E-4</v>
      </c>
      <c r="AK357" s="48">
        <v>1095</v>
      </c>
      <c r="AL357" s="44">
        <v>4.6504346302280998E-4</v>
      </c>
      <c r="AN357" s="29">
        <f t="shared" si="65"/>
        <v>5.9499265337883554E-4</v>
      </c>
      <c r="AO357" s="45">
        <f t="shared" si="63"/>
        <v>3630794</v>
      </c>
    </row>
    <row r="358" spans="1:41" ht="15" customHeight="1">
      <c r="A358" s="11">
        <v>352</v>
      </c>
      <c r="B358" s="12" t="s">
        <v>369</v>
      </c>
      <c r="D358" s="41">
        <f t="shared" si="64"/>
        <v>7.284749323851462E-4</v>
      </c>
      <c r="E358" s="30">
        <v>2975840</v>
      </c>
      <c r="F358" s="43">
        <v>6.0366973527991197E-4</v>
      </c>
      <c r="H358" s="29">
        <f t="shared" si="55"/>
        <v>7.8140998298695957E-4</v>
      </c>
      <c r="I358" s="32">
        <v>46653</v>
      </c>
      <c r="J358" s="31">
        <v>6.0366973527991208E-4</v>
      </c>
      <c r="L358" s="29">
        <f t="shared" si="56"/>
        <v>7.0987945950780579E-4</v>
      </c>
      <c r="M358" s="32">
        <v>16596</v>
      </c>
      <c r="N358" s="31">
        <v>6.0366973527991197E-4</v>
      </c>
      <c r="P358" s="41">
        <f t="shared" si="57"/>
        <v>8.7250466580406311E-4</v>
      </c>
      <c r="Q358" s="42">
        <v>6286</v>
      </c>
      <c r="R358" s="31">
        <v>8.7255188331494089E-4</v>
      </c>
      <c r="T358" s="41">
        <f t="shared" si="58"/>
        <v>7.6769269309342753E-4</v>
      </c>
      <c r="U358" s="30">
        <v>151301</v>
      </c>
      <c r="V358" s="43">
        <v>6.0366973527991197E-4</v>
      </c>
      <c r="X358" s="41">
        <f t="shared" si="59"/>
        <v>4.6010352192949556E-4</v>
      </c>
      <c r="Y358" s="30">
        <v>712298</v>
      </c>
      <c r="Z358" s="43">
        <v>0</v>
      </c>
      <c r="AB358" s="41">
        <f t="shared" si="60"/>
        <v>1.168111866855108E-3</v>
      </c>
      <c r="AC358" s="30">
        <v>108337</v>
      </c>
      <c r="AD358" s="43">
        <v>1.1681111794237149E-3</v>
      </c>
      <c r="AF358" s="41">
        <f t="shared" si="61"/>
        <v>8.4040832755637499E-4</v>
      </c>
      <c r="AG358" s="49">
        <v>72801</v>
      </c>
      <c r="AH358" s="44">
        <v>8.4040349319009205E-4</v>
      </c>
      <c r="AI358" s="34"/>
      <c r="AJ358" s="46">
        <f t="shared" si="62"/>
        <v>6.0365053519291121E-4</v>
      </c>
      <c r="AK358" s="48">
        <v>1421</v>
      </c>
      <c r="AL358" s="44">
        <v>6.0366973527991219E-4</v>
      </c>
      <c r="AN358" s="29">
        <f t="shared" si="65"/>
        <v>6.704957857859926E-4</v>
      </c>
      <c r="AO358" s="45">
        <f t="shared" si="63"/>
        <v>4091533</v>
      </c>
    </row>
    <row r="359" spans="1:41" ht="15" customHeight="1">
      <c r="A359" s="11">
        <v>353</v>
      </c>
      <c r="B359" s="12" t="s">
        <v>370</v>
      </c>
      <c r="D359" s="41">
        <f t="shared" si="64"/>
        <v>5.0587323869008376E-4</v>
      </c>
      <c r="E359" s="30">
        <v>2066506</v>
      </c>
      <c r="F359" s="43">
        <v>3.4551544892434547E-4</v>
      </c>
      <c r="H359" s="29">
        <f t="shared" si="55"/>
        <v>5.4480789052401414E-4</v>
      </c>
      <c r="I359" s="32">
        <v>32527</v>
      </c>
      <c r="J359" s="31">
        <v>3.4551544892434547E-4</v>
      </c>
      <c r="L359" s="29">
        <f t="shared" si="56"/>
        <v>4.7427955212235183E-4</v>
      </c>
      <c r="M359" s="32">
        <v>11088</v>
      </c>
      <c r="N359" s="31">
        <v>3.4551544892434552E-4</v>
      </c>
      <c r="P359" s="41">
        <f t="shared" si="57"/>
        <v>6.6138796254475998E-4</v>
      </c>
      <c r="Q359" s="42">
        <v>4765</v>
      </c>
      <c r="R359" s="31">
        <v>6.6143965295309643E-4</v>
      </c>
      <c r="T359" s="41">
        <f t="shared" si="58"/>
        <v>5.3652383698978934E-4</v>
      </c>
      <c r="U359" s="30">
        <v>105741</v>
      </c>
      <c r="V359" s="43">
        <v>3.4551544892434552E-4</v>
      </c>
      <c r="X359" s="41">
        <f t="shared" si="59"/>
        <v>1.2177862754694957E-3</v>
      </c>
      <c r="Y359" s="30">
        <v>1885286</v>
      </c>
      <c r="Z359" s="43">
        <v>1.384898576766159E-3</v>
      </c>
      <c r="AB359" s="41">
        <f t="shared" si="60"/>
        <v>5.8120403990287472E-4</v>
      </c>
      <c r="AC359" s="30">
        <v>53904</v>
      </c>
      <c r="AD359" s="43">
        <v>5.8119884065551102E-4</v>
      </c>
      <c r="AF359" s="41">
        <f t="shared" si="61"/>
        <v>4.4021553499312932E-4</v>
      </c>
      <c r="AG359" s="49">
        <v>38134</v>
      </c>
      <c r="AH359" s="44">
        <v>4.40214770319238E-4</v>
      </c>
      <c r="AI359" s="34"/>
      <c r="AJ359" s="46">
        <f t="shared" si="62"/>
        <v>3.4536796981832283E-4</v>
      </c>
      <c r="AK359" s="48">
        <v>813</v>
      </c>
      <c r="AL359" s="44">
        <v>3.4551544892434509E-4</v>
      </c>
      <c r="AN359" s="29">
        <f t="shared" si="65"/>
        <v>6.8806815624117843E-4</v>
      </c>
      <c r="AO359" s="45">
        <f t="shared" si="63"/>
        <v>4198764</v>
      </c>
    </row>
    <row r="360" spans="1:41" ht="15" customHeight="1">
      <c r="A360" s="11">
        <v>354</v>
      </c>
      <c r="B360" s="12" t="s">
        <v>371</v>
      </c>
      <c r="D360" s="41">
        <f t="shared" si="64"/>
        <v>2.7760866976958397E-4</v>
      </c>
      <c r="E360" s="30">
        <v>1134039</v>
      </c>
      <c r="F360" s="43">
        <v>5.9349592719774998E-5</v>
      </c>
      <c r="H360" s="29">
        <f t="shared" si="55"/>
        <v>3.3093474039946728E-4</v>
      </c>
      <c r="I360" s="32">
        <v>19758</v>
      </c>
      <c r="J360" s="31">
        <v>5.9349592719775005E-5</v>
      </c>
      <c r="L360" s="29">
        <f t="shared" si="56"/>
        <v>2.3136526852721869E-4</v>
      </c>
      <c r="M360" s="32">
        <v>5409</v>
      </c>
      <c r="N360" s="31">
        <v>5.9349592719774998E-5</v>
      </c>
      <c r="P360" s="41">
        <f t="shared" si="57"/>
        <v>4.7997472706815946E-4</v>
      </c>
      <c r="Q360" s="42">
        <v>3458</v>
      </c>
      <c r="R360" s="31">
        <v>4.7993226077426619E-4</v>
      </c>
      <c r="T360" s="41">
        <f t="shared" si="58"/>
        <v>3.1810580036350947E-4</v>
      </c>
      <c r="U360" s="30">
        <v>62694</v>
      </c>
      <c r="V360" s="43">
        <v>5.9349592719774998E-5</v>
      </c>
      <c r="X360" s="41">
        <f t="shared" si="59"/>
        <v>3.5319746113272334E-4</v>
      </c>
      <c r="Y360" s="30">
        <v>546794</v>
      </c>
      <c r="Z360" s="43">
        <v>5.1780575523540003E-6</v>
      </c>
      <c r="AB360" s="41">
        <f t="shared" si="60"/>
        <v>1.137091459783266E-4</v>
      </c>
      <c r="AC360" s="30">
        <v>10546</v>
      </c>
      <c r="AD360" s="43">
        <v>1.13710775586949E-4</v>
      </c>
      <c r="AF360" s="41">
        <f t="shared" si="61"/>
        <v>8.178861555111767E-5</v>
      </c>
      <c r="AG360" s="49">
        <v>7085</v>
      </c>
      <c r="AH360" s="44">
        <v>8.1784287618619E-5</v>
      </c>
      <c r="AI360" s="34"/>
      <c r="AJ360" s="46">
        <f t="shared" si="62"/>
        <v>5.9472959132306518E-5</v>
      </c>
      <c r="AK360" s="48">
        <v>140</v>
      </c>
      <c r="AL360" s="44">
        <v>5.9349592719775175E-5</v>
      </c>
      <c r="AN360" s="29">
        <f t="shared" si="65"/>
        <v>2.933218009927871E-4</v>
      </c>
      <c r="AO360" s="45">
        <f t="shared" si="63"/>
        <v>1789923</v>
      </c>
    </row>
    <row r="361" spans="1:41" ht="15" customHeight="1">
      <c r="A361" s="11">
        <v>355</v>
      </c>
      <c r="B361" s="12" t="s">
        <v>372</v>
      </c>
      <c r="D361" s="41">
        <f t="shared" si="64"/>
        <v>2.8049041304342866E-4</v>
      </c>
      <c r="E361" s="30">
        <v>1145811</v>
      </c>
      <c r="F361" s="43">
        <v>8.2402663215354503E-5</v>
      </c>
      <c r="H361" s="29">
        <f t="shared" si="55"/>
        <v>3.2984602908627946E-4</v>
      </c>
      <c r="I361" s="32">
        <v>19693</v>
      </c>
      <c r="J361" s="31">
        <v>8.2402663215354503E-5</v>
      </c>
      <c r="L361" s="29">
        <f t="shared" si="56"/>
        <v>2.3889351538630365E-4</v>
      </c>
      <c r="M361" s="32">
        <v>5585</v>
      </c>
      <c r="N361" s="31">
        <v>8.2402663215354503E-5</v>
      </c>
      <c r="P361" s="41">
        <f t="shared" si="57"/>
        <v>4.6581699943341328E-4</v>
      </c>
      <c r="Q361" s="42">
        <v>3356</v>
      </c>
      <c r="R361" s="31">
        <v>4.6574919252167379E-4</v>
      </c>
      <c r="T361" s="41">
        <f t="shared" si="58"/>
        <v>3.179180644619328E-4</v>
      </c>
      <c r="U361" s="30">
        <v>62657</v>
      </c>
      <c r="V361" s="43">
        <v>8.2402663215354503E-5</v>
      </c>
      <c r="X361" s="41">
        <f t="shared" si="59"/>
        <v>3.5252955662972731E-4</v>
      </c>
      <c r="Y361" s="30">
        <v>545760</v>
      </c>
      <c r="Z361" s="43">
        <v>0</v>
      </c>
      <c r="AB361" s="41">
        <f t="shared" si="60"/>
        <v>1.6358763159332176E-4</v>
      </c>
      <c r="AC361" s="30">
        <v>15172</v>
      </c>
      <c r="AD361" s="43">
        <v>1.6359135310389799E-4</v>
      </c>
      <c r="AF361" s="41">
        <f t="shared" si="61"/>
        <v>1.1535831124944514E-4</v>
      </c>
      <c r="AG361" s="49">
        <v>9993</v>
      </c>
      <c r="AH361" s="44">
        <v>1.15363728501496E-4</v>
      </c>
      <c r="AI361" s="34"/>
      <c r="AJ361" s="46">
        <f t="shared" si="62"/>
        <v>8.2412529083339026E-5</v>
      </c>
      <c r="AK361" s="48">
        <v>194</v>
      </c>
      <c r="AL361" s="44">
        <v>8.2402663215354341E-5</v>
      </c>
      <c r="AN361" s="29">
        <f t="shared" si="65"/>
        <v>2.9632036702862552E-4</v>
      </c>
      <c r="AO361" s="45">
        <f t="shared" si="63"/>
        <v>1808221</v>
      </c>
    </row>
    <row r="362" spans="1:41" ht="15" customHeight="1">
      <c r="A362" s="11">
        <v>356</v>
      </c>
      <c r="B362" s="12" t="s">
        <v>373</v>
      </c>
      <c r="D362" s="41">
        <f t="shared" si="64"/>
        <v>7.7838696089268427E-4</v>
      </c>
      <c r="E362" s="30">
        <v>3179732</v>
      </c>
      <c r="F362" s="43">
        <v>7.2676797154918845E-4</v>
      </c>
      <c r="H362" s="29">
        <f t="shared" si="55"/>
        <v>8.2700186290230273E-4</v>
      </c>
      <c r="I362" s="32">
        <v>49375</v>
      </c>
      <c r="J362" s="31">
        <v>7.2676797154918845E-4</v>
      </c>
      <c r="L362" s="29">
        <f t="shared" si="56"/>
        <v>7.7784755188897616E-4</v>
      </c>
      <c r="M362" s="32">
        <v>18185</v>
      </c>
      <c r="N362" s="31">
        <v>7.2676797154918845E-4</v>
      </c>
      <c r="P362" s="41">
        <f t="shared" si="57"/>
        <v>8.422459930160762E-4</v>
      </c>
      <c r="Q362" s="42">
        <v>6068</v>
      </c>
      <c r="R362" s="31">
        <v>8.4219841552365363E-4</v>
      </c>
      <c r="T362" s="41">
        <f t="shared" si="58"/>
        <v>8.1400257346344305E-4</v>
      </c>
      <c r="U362" s="30">
        <v>160428</v>
      </c>
      <c r="V362" s="43">
        <v>7.2676797154918845E-4</v>
      </c>
      <c r="X362" s="41">
        <f t="shared" si="59"/>
        <v>6.5312146387076753E-4</v>
      </c>
      <c r="Y362" s="30">
        <v>1011114</v>
      </c>
      <c r="Z362" s="43">
        <v>6.2711845361044496E-4</v>
      </c>
      <c r="AB362" s="41">
        <f t="shared" si="60"/>
        <v>5.2724988036603174E-4</v>
      </c>
      <c r="AC362" s="30">
        <v>48900</v>
      </c>
      <c r="AD362" s="43">
        <v>5.2725229040471403E-4</v>
      </c>
      <c r="AF362" s="41">
        <f t="shared" si="61"/>
        <v>6.469900842876416E-4</v>
      </c>
      <c r="AG362" s="49">
        <v>56046</v>
      </c>
      <c r="AH362" s="44">
        <v>6.4699224037005002E-4</v>
      </c>
      <c r="AI362" s="34"/>
      <c r="AJ362" s="46">
        <f t="shared" si="62"/>
        <v>7.2684452196697467E-4</v>
      </c>
      <c r="AK362" s="48">
        <v>1711</v>
      </c>
      <c r="AL362" s="44">
        <v>7.2676797154918877E-4</v>
      </c>
      <c r="AN362" s="29">
        <f t="shared" si="65"/>
        <v>7.4260459650223683E-4</v>
      </c>
      <c r="AO362" s="45">
        <f t="shared" si="63"/>
        <v>4531559</v>
      </c>
    </row>
    <row r="363" spans="1:41" ht="15" customHeight="1">
      <c r="A363" s="11">
        <v>357</v>
      </c>
      <c r="B363" s="12" t="s">
        <v>374</v>
      </c>
      <c r="D363" s="41">
        <f t="shared" si="64"/>
        <v>4.0439142042369291E-4</v>
      </c>
      <c r="E363" s="30">
        <v>1651950</v>
      </c>
      <c r="F363" s="43">
        <v>1.915620405249985E-4</v>
      </c>
      <c r="H363" s="29">
        <f t="shared" si="55"/>
        <v>4.3441256336676704E-4</v>
      </c>
      <c r="I363" s="32">
        <v>25936</v>
      </c>
      <c r="J363" s="31">
        <v>1.915620405249985E-4</v>
      </c>
      <c r="L363" s="29">
        <f t="shared" si="56"/>
        <v>3.5776282232605975E-4</v>
      </c>
      <c r="M363" s="32">
        <v>8364</v>
      </c>
      <c r="N363" s="31">
        <v>1.915620405249985E-4</v>
      </c>
      <c r="P363" s="41">
        <f t="shared" si="57"/>
        <v>6.1766556837863202E-4</v>
      </c>
      <c r="Q363" s="42">
        <v>4450</v>
      </c>
      <c r="R363" s="31">
        <v>6.1767944911092347E-4</v>
      </c>
      <c r="T363" s="41">
        <f t="shared" si="58"/>
        <v>4.2946363365820982E-4</v>
      </c>
      <c r="U363" s="30">
        <v>84641</v>
      </c>
      <c r="V363" s="43">
        <v>1.915620405249985E-4</v>
      </c>
      <c r="X363" s="41">
        <f t="shared" si="59"/>
        <v>5.0497326892767671E-4</v>
      </c>
      <c r="Y363" s="30">
        <v>781762</v>
      </c>
      <c r="Z363" s="43">
        <v>3.6658561379944801E-4</v>
      </c>
      <c r="AB363" s="41">
        <f t="shared" si="60"/>
        <v>2.0504521421105983E-4</v>
      </c>
      <c r="AC363" s="30">
        <v>19017</v>
      </c>
      <c r="AD363" s="43">
        <v>2.05046934763014E-4</v>
      </c>
      <c r="AF363" s="41">
        <f t="shared" si="61"/>
        <v>1.9701994377006708E-4</v>
      </c>
      <c r="AG363" s="49">
        <v>17067</v>
      </c>
      <c r="AH363" s="44">
        <v>1.97025281180339E-4</v>
      </c>
      <c r="AI363" s="34"/>
      <c r="AJ363" s="46">
        <f t="shared" si="62"/>
        <v>1.9158788977621601E-4</v>
      </c>
      <c r="AK363" s="48">
        <v>451</v>
      </c>
      <c r="AL363" s="44">
        <v>1.9156204052499885E-4</v>
      </c>
      <c r="AN363" s="29">
        <f t="shared" si="65"/>
        <v>4.2502977462345045E-4</v>
      </c>
      <c r="AO363" s="45">
        <f t="shared" si="63"/>
        <v>2593638</v>
      </c>
    </row>
    <row r="364" spans="1:41" ht="15" customHeight="1">
      <c r="A364" s="11">
        <v>358</v>
      </c>
      <c r="B364" s="12" t="s">
        <v>375</v>
      </c>
      <c r="D364" s="41">
        <f t="shared" si="64"/>
        <v>6.9587319202944113E-4</v>
      </c>
      <c r="E364" s="30">
        <v>2842661</v>
      </c>
      <c r="F364" s="43">
        <v>5.1199893713521844E-4</v>
      </c>
      <c r="H364" s="29">
        <f t="shared" si="55"/>
        <v>7.4698995608540549E-4</v>
      </c>
      <c r="I364" s="32">
        <v>44598</v>
      </c>
      <c r="J364" s="31">
        <v>5.1199893713521844E-4</v>
      </c>
      <c r="L364" s="29">
        <f t="shared" si="56"/>
        <v>6.6145914448232756E-4</v>
      </c>
      <c r="M364" s="32">
        <v>15464</v>
      </c>
      <c r="N364" s="31">
        <v>5.1199893713521855E-4</v>
      </c>
      <c r="P364" s="41">
        <f t="shared" si="57"/>
        <v>8.7555829333312604E-4</v>
      </c>
      <c r="Q364" s="42">
        <v>6308</v>
      </c>
      <c r="R364" s="31">
        <v>8.7561367947494334E-4</v>
      </c>
      <c r="T364" s="41">
        <f t="shared" si="58"/>
        <v>7.3572685039252942E-4</v>
      </c>
      <c r="U364" s="30">
        <v>145001</v>
      </c>
      <c r="V364" s="43">
        <v>5.1199893713521855E-4</v>
      </c>
      <c r="X364" s="41">
        <f t="shared" si="59"/>
        <v>7.8373813452390034E-4</v>
      </c>
      <c r="Y364" s="30">
        <v>1213325</v>
      </c>
      <c r="Z364" s="43">
        <v>6.0743134559209505E-4</v>
      </c>
      <c r="AB364" s="41">
        <f t="shared" si="60"/>
        <v>4.7264878846064144E-4</v>
      </c>
      <c r="AC364" s="30">
        <v>43836</v>
      </c>
      <c r="AD364" s="43">
        <v>4.72648561054332E-4</v>
      </c>
      <c r="AF364" s="41">
        <f t="shared" si="61"/>
        <v>4.9673452747559541E-4</v>
      </c>
      <c r="AG364" s="49">
        <v>43030</v>
      </c>
      <c r="AH364" s="44">
        <v>4.9673758792067701E-4</v>
      </c>
      <c r="AI364" s="34"/>
      <c r="AJ364" s="46">
        <f t="shared" si="62"/>
        <v>5.118922553887811E-4</v>
      </c>
      <c r="AK364" s="48">
        <v>1205</v>
      </c>
      <c r="AL364" s="44">
        <v>5.1199893713521844E-4</v>
      </c>
      <c r="AN364" s="29">
        <f t="shared" si="65"/>
        <v>7.1374130901408206E-4</v>
      </c>
      <c r="AO364" s="45">
        <f t="shared" si="63"/>
        <v>4355428</v>
      </c>
    </row>
    <row r="365" spans="1:41" ht="15" customHeight="1">
      <c r="A365" s="11">
        <v>359</v>
      </c>
      <c r="B365" s="12" t="s">
        <v>376</v>
      </c>
      <c r="D365" s="41">
        <f t="shared" si="64"/>
        <v>4.688140006047289E-4</v>
      </c>
      <c r="E365" s="30">
        <v>1915118</v>
      </c>
      <c r="F365" s="43">
        <v>4.1353055548277898E-4</v>
      </c>
      <c r="H365" s="29">
        <f t="shared" si="55"/>
        <v>5.059827701552539E-4</v>
      </c>
      <c r="I365" s="32">
        <v>30209</v>
      </c>
      <c r="J365" s="31">
        <v>4.1353055548277903E-4</v>
      </c>
      <c r="L365" s="29">
        <f t="shared" si="56"/>
        <v>4.6379989030146648E-4</v>
      </c>
      <c r="M365" s="32">
        <v>10843</v>
      </c>
      <c r="N365" s="31">
        <v>4.1353055548277903E-4</v>
      </c>
      <c r="P365" s="41">
        <f t="shared" si="57"/>
        <v>5.4770973771282741E-4</v>
      </c>
      <c r="Q365" s="42">
        <v>3946</v>
      </c>
      <c r="R365" s="31">
        <v>5.4771786856475677E-4</v>
      </c>
      <c r="T365" s="41">
        <f t="shared" si="58"/>
        <v>4.9521179075634285E-4</v>
      </c>
      <c r="U365" s="30">
        <v>97599</v>
      </c>
      <c r="V365" s="43">
        <v>4.1353055548277903E-4</v>
      </c>
      <c r="X365" s="41">
        <f t="shared" si="59"/>
        <v>4.5979023983669761E-4</v>
      </c>
      <c r="Y365" s="30">
        <v>711813</v>
      </c>
      <c r="Z365" s="43">
        <v>1.80530409041489E-4</v>
      </c>
      <c r="AB365" s="41">
        <f t="shared" si="60"/>
        <v>1.530965450167134E-4</v>
      </c>
      <c r="AC365" s="30">
        <v>14199</v>
      </c>
      <c r="AD365" s="43">
        <v>1.53092771010375E-4</v>
      </c>
      <c r="AF365" s="41">
        <f t="shared" si="61"/>
        <v>3.0978087485028125E-4</v>
      </c>
      <c r="AG365" s="49">
        <v>26835</v>
      </c>
      <c r="AH365" s="44">
        <v>3.09781177892523E-4</v>
      </c>
      <c r="AI365" s="34"/>
      <c r="AJ365" s="46">
        <f t="shared" si="62"/>
        <v>4.133370659695303E-4</v>
      </c>
      <c r="AK365" s="48">
        <v>973</v>
      </c>
      <c r="AL365" s="44">
        <v>4.135305554827787E-4</v>
      </c>
      <c r="AN365" s="29">
        <f t="shared" si="65"/>
        <v>4.6073742264569797E-4</v>
      </c>
      <c r="AO365" s="45">
        <f t="shared" si="63"/>
        <v>2811535</v>
      </c>
    </row>
    <row r="366" spans="1:41" ht="15" customHeight="1">
      <c r="A366" s="11">
        <v>360</v>
      </c>
      <c r="B366" s="12" t="s">
        <v>377</v>
      </c>
      <c r="D366" s="41">
        <f t="shared" si="64"/>
        <v>8.5412574446481928E-4</v>
      </c>
      <c r="E366" s="30">
        <v>3489127</v>
      </c>
      <c r="F366" s="43">
        <v>6.1640399078903151E-4</v>
      </c>
      <c r="H366" s="29">
        <f t="shared" si="55"/>
        <v>9.1575695903433924E-4</v>
      </c>
      <c r="I366" s="32">
        <v>54674</v>
      </c>
      <c r="J366" s="31">
        <v>6.1640399078903151E-4</v>
      </c>
      <c r="L366" s="29">
        <f t="shared" si="56"/>
        <v>8.0911544083210737E-4</v>
      </c>
      <c r="M366" s="32">
        <v>18916</v>
      </c>
      <c r="N366" s="31">
        <v>6.1640399078903151E-4</v>
      </c>
      <c r="P366" s="41">
        <f t="shared" si="57"/>
        <v>1.0979178979494337E-3</v>
      </c>
      <c r="Q366" s="42">
        <v>7910</v>
      </c>
      <c r="R366" s="31">
        <v>1.0979065446295932E-3</v>
      </c>
      <c r="T366" s="41">
        <f t="shared" si="58"/>
        <v>9.0208115496263213E-4</v>
      </c>
      <c r="U366" s="30">
        <v>177787</v>
      </c>
      <c r="V366" s="43">
        <v>6.1640399078903151E-4</v>
      </c>
      <c r="X366" s="41">
        <f t="shared" si="59"/>
        <v>1.1281695105404151E-3</v>
      </c>
      <c r="Y366" s="30">
        <v>1746548</v>
      </c>
      <c r="Z366" s="43">
        <v>8.3336703812115804E-4</v>
      </c>
      <c r="AB366" s="41">
        <f t="shared" si="60"/>
        <v>9.6012311036715802E-4</v>
      </c>
      <c r="AC366" s="30">
        <v>89047</v>
      </c>
      <c r="AD366" s="43">
        <v>9.60125918628416E-4</v>
      </c>
      <c r="AF366" s="41">
        <f t="shared" si="61"/>
        <v>7.5521425800559902E-4</v>
      </c>
      <c r="AG366" s="49">
        <v>65421</v>
      </c>
      <c r="AH366" s="44">
        <v>7.5521097275280298E-4</v>
      </c>
      <c r="AI366" s="34"/>
      <c r="AJ366" s="46">
        <f t="shared" si="62"/>
        <v>6.1639474072126257E-4</v>
      </c>
      <c r="AK366" s="48">
        <v>1451</v>
      </c>
      <c r="AL366" s="44">
        <v>6.1640399078903172E-4</v>
      </c>
      <c r="AN366" s="29">
        <f t="shared" si="65"/>
        <v>9.2603234447287495E-4</v>
      </c>
      <c r="AO366" s="45">
        <f t="shared" si="63"/>
        <v>5650881</v>
      </c>
    </row>
    <row r="367" spans="1:41" ht="15" customHeight="1">
      <c r="A367" s="11">
        <v>361</v>
      </c>
      <c r="B367" s="12" t="s">
        <v>378</v>
      </c>
      <c r="D367" s="41">
        <f t="shared" si="64"/>
        <v>3.4990781906200517E-4</v>
      </c>
      <c r="E367" s="30">
        <v>1429383</v>
      </c>
      <c r="F367" s="43">
        <v>9.9926581276339499E-5</v>
      </c>
      <c r="H367" s="29">
        <f t="shared" si="55"/>
        <v>4.0922145852008223E-4</v>
      </c>
      <c r="I367" s="32">
        <v>24432</v>
      </c>
      <c r="J367" s="31">
        <v>9.9926581276339499E-5</v>
      </c>
      <c r="L367" s="29">
        <f t="shared" si="56"/>
        <v>2.97237428544212E-4</v>
      </c>
      <c r="M367" s="32">
        <v>6949</v>
      </c>
      <c r="N367" s="31">
        <v>9.9926581276339499E-5</v>
      </c>
      <c r="P367" s="41">
        <f t="shared" si="57"/>
        <v>5.876844980932872E-4</v>
      </c>
      <c r="Q367" s="42">
        <v>4234</v>
      </c>
      <c r="R367" s="31">
        <v>5.877481160767241E-4</v>
      </c>
      <c r="T367" s="41">
        <f t="shared" si="58"/>
        <v>3.9500648480395592E-4</v>
      </c>
      <c r="U367" s="30">
        <v>77850</v>
      </c>
      <c r="V367" s="43">
        <v>9.9926581276339499E-5</v>
      </c>
      <c r="X367" s="41">
        <f t="shared" si="59"/>
        <v>4.6659847335853377E-4</v>
      </c>
      <c r="Y367" s="30">
        <v>722353</v>
      </c>
      <c r="Z367" s="43">
        <v>0</v>
      </c>
      <c r="AB367" s="41">
        <f t="shared" si="60"/>
        <v>1.9782113609561523E-4</v>
      </c>
      <c r="AC367" s="30">
        <v>18347</v>
      </c>
      <c r="AD367" s="43">
        <v>1.9782586459490001E-4</v>
      </c>
      <c r="AF367" s="41">
        <f t="shared" si="61"/>
        <v>1.3981986048766933E-4</v>
      </c>
      <c r="AG367" s="49">
        <v>12112</v>
      </c>
      <c r="AH367" s="44">
        <v>1.3981756069257899E-4</v>
      </c>
      <c r="AI367" s="34"/>
      <c r="AJ367" s="46">
        <f t="shared" si="62"/>
        <v>9.9829609972085939E-5</v>
      </c>
      <c r="AK367" s="48">
        <v>235</v>
      </c>
      <c r="AL367" s="44">
        <v>9.9926581276339581E-5</v>
      </c>
      <c r="AN367" s="29">
        <f t="shared" si="65"/>
        <v>3.7623744501318491E-4</v>
      </c>
      <c r="AO367" s="45">
        <f t="shared" si="63"/>
        <v>2295895</v>
      </c>
    </row>
    <row r="368" spans="1:41" ht="15" customHeight="1">
      <c r="A368" s="11">
        <v>362</v>
      </c>
      <c r="B368" s="12" t="s">
        <v>379</v>
      </c>
      <c r="D368" s="41">
        <f t="shared" si="64"/>
        <v>4.6965977218229715E-4</v>
      </c>
      <c r="E368" s="30">
        <v>1918573</v>
      </c>
      <c r="F368" s="43">
        <v>2.8696248392107203E-4</v>
      </c>
      <c r="H368" s="29">
        <f t="shared" si="55"/>
        <v>4.9117629629589923E-4</v>
      </c>
      <c r="I368" s="32">
        <v>29325</v>
      </c>
      <c r="J368" s="31">
        <v>2.8696248392107198E-4</v>
      </c>
      <c r="L368" s="29">
        <f t="shared" si="56"/>
        <v>4.2945226400689142E-4</v>
      </c>
      <c r="M368" s="32">
        <v>10040</v>
      </c>
      <c r="N368" s="31">
        <v>2.8696248392107203E-4</v>
      </c>
      <c r="P368" s="41">
        <f t="shared" si="57"/>
        <v>6.1475074210089024E-4</v>
      </c>
      <c r="Q368" s="42">
        <v>4429</v>
      </c>
      <c r="R368" s="31">
        <v>6.1475022964806885E-4</v>
      </c>
      <c r="T368" s="41">
        <f t="shared" si="58"/>
        <v>4.9052854110349703E-4</v>
      </c>
      <c r="U368" s="30">
        <v>96676</v>
      </c>
      <c r="V368" s="43">
        <v>2.8696248392107198E-4</v>
      </c>
      <c r="X368" s="41">
        <f t="shared" si="59"/>
        <v>5.3691189383158486E-4</v>
      </c>
      <c r="Y368" s="30">
        <v>831207</v>
      </c>
      <c r="Z368" s="43">
        <v>3.45382258549748E-4</v>
      </c>
      <c r="AB368" s="41">
        <f t="shared" si="60"/>
        <v>3.6214195770662387E-4</v>
      </c>
      <c r="AC368" s="30">
        <v>33587</v>
      </c>
      <c r="AD368" s="43">
        <v>3.6214264655650102E-4</v>
      </c>
      <c r="AF368" s="41">
        <f t="shared" si="61"/>
        <v>3.1689192455804251E-4</v>
      </c>
      <c r="AG368" s="49">
        <v>27451</v>
      </c>
      <c r="AH368" s="44">
        <v>3.1689641135934502E-4</v>
      </c>
      <c r="AI368" s="34"/>
      <c r="AJ368" s="46">
        <f t="shared" si="62"/>
        <v>2.8716943123885147E-4</v>
      </c>
      <c r="AK368" s="48">
        <v>676</v>
      </c>
      <c r="AL368" s="44">
        <v>2.8696248392107182E-4</v>
      </c>
      <c r="AN368" s="29">
        <f t="shared" si="65"/>
        <v>4.8375008139784324E-4</v>
      </c>
      <c r="AO368" s="45">
        <f t="shared" si="63"/>
        <v>2951964</v>
      </c>
    </row>
    <row r="369" spans="1:41" ht="15" customHeight="1">
      <c r="A369" s="11">
        <v>363</v>
      </c>
      <c r="B369" s="12" t="s">
        <v>380</v>
      </c>
      <c r="D369" s="41">
        <f t="shared" si="64"/>
        <v>5.4959632449890113E-4</v>
      </c>
      <c r="E369" s="30">
        <v>2245116</v>
      </c>
      <c r="F369" s="43">
        <v>3.4656172955521399E-4</v>
      </c>
      <c r="H369" s="29">
        <f t="shared" si="55"/>
        <v>5.9155547937181829E-4</v>
      </c>
      <c r="I369" s="32">
        <v>35318</v>
      </c>
      <c r="J369" s="31">
        <v>3.4656172955521399E-4</v>
      </c>
      <c r="L369" s="29">
        <f t="shared" si="56"/>
        <v>5.0819943711811523E-4</v>
      </c>
      <c r="M369" s="32">
        <v>11881</v>
      </c>
      <c r="N369" s="31">
        <v>3.4656172955521399E-4</v>
      </c>
      <c r="P369" s="41">
        <f t="shared" si="57"/>
        <v>7.5632801844835191E-4</v>
      </c>
      <c r="Q369" s="42">
        <v>5449</v>
      </c>
      <c r="R369" s="31">
        <v>7.5630718416744367E-4</v>
      </c>
      <c r="T369" s="41">
        <f t="shared" si="58"/>
        <v>5.8284893918966242E-4</v>
      </c>
      <c r="U369" s="30">
        <v>114871</v>
      </c>
      <c r="V369" s="43">
        <v>3.4656172955521399E-4</v>
      </c>
      <c r="X369" s="41">
        <f t="shared" si="59"/>
        <v>5.0146127977604264E-4</v>
      </c>
      <c r="Y369" s="30">
        <v>776325</v>
      </c>
      <c r="Z369" s="43">
        <v>0</v>
      </c>
      <c r="AB369" s="41">
        <f t="shared" si="60"/>
        <v>6.5044736774971844E-4</v>
      </c>
      <c r="AC369" s="30">
        <v>60326</v>
      </c>
      <c r="AD369" s="43">
        <v>6.5044793839335604E-4</v>
      </c>
      <c r="AF369" s="41">
        <f t="shared" si="61"/>
        <v>4.6688197139723402E-4</v>
      </c>
      <c r="AG369" s="49">
        <v>40444</v>
      </c>
      <c r="AH369" s="44">
        <v>4.6688226428358097E-4</v>
      </c>
      <c r="AI369" s="34"/>
      <c r="AJ369" s="46">
        <f t="shared" si="62"/>
        <v>3.4664239037115801E-4</v>
      </c>
      <c r="AK369" s="48">
        <v>816</v>
      </c>
      <c r="AL369" s="44">
        <v>3.465617295552141E-4</v>
      </c>
      <c r="AN369" s="29">
        <f t="shared" si="65"/>
        <v>5.3923486036528475E-4</v>
      </c>
      <c r="AO369" s="45">
        <f t="shared" si="63"/>
        <v>3290546</v>
      </c>
    </row>
    <row r="370" spans="1:41" ht="15" customHeight="1">
      <c r="A370" s="11">
        <v>364</v>
      </c>
      <c r="B370" s="12" t="s">
        <v>381</v>
      </c>
      <c r="D370" s="41">
        <f t="shared" si="64"/>
        <v>2.7645428336485504E-3</v>
      </c>
      <c r="E370" s="30">
        <v>11293233</v>
      </c>
      <c r="F370" s="43">
        <v>2.6830080605805859E-3</v>
      </c>
      <c r="H370" s="29">
        <f t="shared" si="55"/>
        <v>2.7311579496678375E-3</v>
      </c>
      <c r="I370" s="32">
        <v>163060</v>
      </c>
      <c r="J370" s="31">
        <v>2.6830080605805859E-3</v>
      </c>
      <c r="L370" s="29">
        <f t="shared" si="56"/>
        <v>2.7574770569191499E-3</v>
      </c>
      <c r="M370" s="32">
        <v>64466</v>
      </c>
      <c r="N370" s="31">
        <v>2.6830080605805859E-3</v>
      </c>
      <c r="P370" s="41">
        <f t="shared" si="57"/>
        <v>2.6347253525759984E-3</v>
      </c>
      <c r="Q370" s="42">
        <v>18982</v>
      </c>
      <c r="R370" s="31">
        <v>2.6347923423259137E-3</v>
      </c>
      <c r="T370" s="41">
        <f t="shared" si="58"/>
        <v>2.7650555415142633E-3</v>
      </c>
      <c r="U370" s="30">
        <v>544952</v>
      </c>
      <c r="V370" s="43">
        <v>2.6830080605805859E-3</v>
      </c>
      <c r="X370" s="41">
        <f t="shared" si="59"/>
        <v>5.0778331240870561E-3</v>
      </c>
      <c r="Y370" s="30">
        <v>7861123</v>
      </c>
      <c r="Z370" s="43">
        <v>1.073728098545134E-2</v>
      </c>
      <c r="AB370" s="41">
        <f t="shared" si="60"/>
        <v>4.5020454815450786E-3</v>
      </c>
      <c r="AC370" s="30">
        <v>417544</v>
      </c>
      <c r="AD370" s="43">
        <v>4.5020411316480562E-3</v>
      </c>
      <c r="AF370" s="41">
        <f t="shared" si="61"/>
        <v>3.4155433786268721E-3</v>
      </c>
      <c r="AG370" s="49">
        <v>295874</v>
      </c>
      <c r="AH370" s="44">
        <v>3.4155484834781252E-3</v>
      </c>
      <c r="AI370" s="34"/>
      <c r="AJ370" s="46">
        <f t="shared" si="62"/>
        <v>2.683080070568914E-3</v>
      </c>
      <c r="AK370" s="48">
        <v>6316</v>
      </c>
      <c r="AL370" s="44">
        <v>2.6830080605805867E-3</v>
      </c>
      <c r="AN370" s="29">
        <f t="shared" si="65"/>
        <v>3.3865458706919187E-3</v>
      </c>
      <c r="AO370" s="45">
        <f t="shared" si="63"/>
        <v>20665550</v>
      </c>
    </row>
    <row r="371" spans="1:41" ht="15" customHeight="1">
      <c r="A371" s="11">
        <v>365</v>
      </c>
      <c r="B371" s="12" t="s">
        <v>382</v>
      </c>
      <c r="D371" s="41">
        <f t="shared" si="64"/>
        <v>3.2165121488628162E-4</v>
      </c>
      <c r="E371" s="30">
        <v>1313954</v>
      </c>
      <c r="F371" s="43">
        <v>1.5676488203056099E-4</v>
      </c>
      <c r="H371" s="29">
        <f t="shared" si="55"/>
        <v>3.3974492733387967E-4</v>
      </c>
      <c r="I371" s="32">
        <v>20284</v>
      </c>
      <c r="J371" s="31">
        <v>1.5676488203056099E-4</v>
      </c>
      <c r="L371" s="29">
        <f t="shared" si="56"/>
        <v>2.8483293087867433E-4</v>
      </c>
      <c r="M371" s="32">
        <v>6659</v>
      </c>
      <c r="N371" s="31">
        <v>1.5676488203056099E-4</v>
      </c>
      <c r="P371" s="41">
        <f t="shared" si="57"/>
        <v>4.7039744072700763E-4</v>
      </c>
      <c r="Q371" s="42">
        <v>3389</v>
      </c>
      <c r="R371" s="31">
        <v>4.7033001422163443E-4</v>
      </c>
      <c r="T371" s="41">
        <f t="shared" si="58"/>
        <v>3.3844723899650962E-4</v>
      </c>
      <c r="U371" s="30">
        <v>66703</v>
      </c>
      <c r="V371" s="43">
        <v>1.5676488203056102E-4</v>
      </c>
      <c r="X371" s="41">
        <f t="shared" si="59"/>
        <v>4.5813081365855742E-4</v>
      </c>
      <c r="Y371" s="30">
        <v>709244</v>
      </c>
      <c r="Z371" s="43">
        <v>6.0956259052176302E-4</v>
      </c>
      <c r="AB371" s="41">
        <f t="shared" si="60"/>
        <v>2.5663807060270527E-4</v>
      </c>
      <c r="AC371" s="30">
        <v>23802</v>
      </c>
      <c r="AD371" s="43">
        <v>2.56640856305814E-4</v>
      </c>
      <c r="AF371" s="41">
        <f t="shared" si="61"/>
        <v>1.9656973120740035E-4</v>
      </c>
      <c r="AG371" s="49">
        <v>17028</v>
      </c>
      <c r="AH371" s="44">
        <v>1.96572198346161E-4</v>
      </c>
      <c r="AI371" s="34"/>
      <c r="AJ371" s="46">
        <f t="shared" si="62"/>
        <v>1.5675372799872219E-4</v>
      </c>
      <c r="AK371" s="48">
        <v>369</v>
      </c>
      <c r="AL371" s="44">
        <v>1.5676488203056097E-4</v>
      </c>
      <c r="AN371" s="29">
        <f t="shared" si="65"/>
        <v>3.5420245840935157E-4</v>
      </c>
      <c r="AO371" s="45">
        <f t="shared" si="63"/>
        <v>2161432</v>
      </c>
    </row>
    <row r="372" spans="1:41" ht="15" customHeight="1">
      <c r="A372" s="11">
        <v>366</v>
      </c>
      <c r="B372" s="12" t="s">
        <v>383</v>
      </c>
      <c r="D372" s="41">
        <f t="shared" si="64"/>
        <v>1.1414902853431812E-3</v>
      </c>
      <c r="E372" s="30">
        <v>4663019</v>
      </c>
      <c r="F372" s="43">
        <v>1.003619748830273E-3</v>
      </c>
      <c r="H372" s="29">
        <f t="shared" si="55"/>
        <v>1.1257944954555013E-3</v>
      </c>
      <c r="I372" s="32">
        <v>67214</v>
      </c>
      <c r="J372" s="31">
        <v>1.003619748830273E-3</v>
      </c>
      <c r="L372" s="29">
        <f t="shared" si="56"/>
        <v>1.1151643401318392E-3</v>
      </c>
      <c r="M372" s="32">
        <v>26071</v>
      </c>
      <c r="N372" s="31">
        <v>1.003619748830273E-3</v>
      </c>
      <c r="P372" s="41">
        <f t="shared" si="57"/>
        <v>1.3863468981945566E-3</v>
      </c>
      <c r="Q372" s="42">
        <v>9988</v>
      </c>
      <c r="R372" s="31">
        <v>1.3863749692277787E-3</v>
      </c>
      <c r="T372" s="41">
        <f t="shared" si="58"/>
        <v>1.1343612046458729E-3</v>
      </c>
      <c r="U372" s="30">
        <v>223566</v>
      </c>
      <c r="V372" s="43">
        <v>1.003619748830273E-3</v>
      </c>
      <c r="X372" s="41">
        <f t="shared" si="59"/>
        <v>1.5006554594526025E-3</v>
      </c>
      <c r="Y372" s="30">
        <v>2323203</v>
      </c>
      <c r="Z372" s="43">
        <v>1.059627563398739E-3</v>
      </c>
      <c r="AB372" s="41">
        <f t="shared" si="60"/>
        <v>8.8143456993952413E-4</v>
      </c>
      <c r="AC372" s="30">
        <v>81749</v>
      </c>
      <c r="AD372" s="43">
        <v>8.81430029459605E-4</v>
      </c>
      <c r="AF372" s="41">
        <f t="shared" si="61"/>
        <v>9.5801770161915364E-4</v>
      </c>
      <c r="AG372" s="49">
        <v>82989</v>
      </c>
      <c r="AH372" s="44">
        <v>9.5801583165310304E-4</v>
      </c>
      <c r="AI372" s="34"/>
      <c r="AJ372" s="46">
        <f t="shared" si="62"/>
        <v>1.0038185887831449E-3</v>
      </c>
      <c r="AK372" s="48">
        <v>2363</v>
      </c>
      <c r="AL372" s="44">
        <v>1.0036197488302726E-3</v>
      </c>
      <c r="AN372" s="29">
        <f t="shared" si="65"/>
        <v>1.2258038974625211E-3</v>
      </c>
      <c r="AO372" s="45">
        <f t="shared" si="63"/>
        <v>7480162</v>
      </c>
    </row>
    <row r="373" spans="1:41" ht="15" customHeight="1">
      <c r="A373" s="11">
        <v>367</v>
      </c>
      <c r="B373" s="12" t="s">
        <v>384</v>
      </c>
      <c r="D373" s="41">
        <f t="shared" si="64"/>
        <v>7.8979765569592265E-4</v>
      </c>
      <c r="E373" s="30">
        <v>3226345</v>
      </c>
      <c r="F373" s="43">
        <v>5.6485140950536148E-4</v>
      </c>
      <c r="H373" s="29">
        <f t="shared" si="55"/>
        <v>8.3998265163646546E-4</v>
      </c>
      <c r="I373" s="32">
        <v>50150</v>
      </c>
      <c r="J373" s="31">
        <v>5.6485140950536148E-4</v>
      </c>
      <c r="L373" s="29">
        <f t="shared" si="56"/>
        <v>7.4555308382869695E-4</v>
      </c>
      <c r="M373" s="32">
        <v>17430</v>
      </c>
      <c r="N373" s="31">
        <v>5.6485140950536148E-4</v>
      </c>
      <c r="P373" s="41">
        <f t="shared" si="57"/>
        <v>9.9825859950092625E-4</v>
      </c>
      <c r="Q373" s="42">
        <v>7192</v>
      </c>
      <c r="R373" s="31">
        <v>9.9830516786584091E-4</v>
      </c>
      <c r="T373" s="41">
        <f t="shared" si="58"/>
        <v>8.3071106870376971E-4</v>
      </c>
      <c r="U373" s="30">
        <v>163721</v>
      </c>
      <c r="V373" s="43">
        <v>5.6485140950536148E-4</v>
      </c>
      <c r="X373" s="41">
        <f t="shared" si="59"/>
        <v>5.6662007942326321E-4</v>
      </c>
      <c r="Y373" s="30">
        <v>877199</v>
      </c>
      <c r="Z373" s="43">
        <v>0</v>
      </c>
      <c r="AB373" s="41">
        <f t="shared" si="60"/>
        <v>1.0920326203139482E-3</v>
      </c>
      <c r="AC373" s="30">
        <v>101281</v>
      </c>
      <c r="AD373" s="43">
        <v>1.0920303445975141E-3</v>
      </c>
      <c r="AF373" s="41">
        <f t="shared" si="61"/>
        <v>7.8245789000286608E-4</v>
      </c>
      <c r="AG373" s="49">
        <v>67781</v>
      </c>
      <c r="AH373" s="44">
        <v>7.8245739824683402E-4</v>
      </c>
      <c r="AI373" s="34"/>
      <c r="AJ373" s="46">
        <f t="shared" si="62"/>
        <v>5.6499311175691196E-4</v>
      </c>
      <c r="AK373" s="48">
        <v>1330</v>
      </c>
      <c r="AL373" s="44">
        <v>5.6485140950536181E-4</v>
      </c>
      <c r="AN373" s="29">
        <f t="shared" si="65"/>
        <v>7.3946968731732109E-4</v>
      </c>
      <c r="AO373" s="45">
        <f t="shared" si="63"/>
        <v>4512429</v>
      </c>
    </row>
    <row r="374" spans="1:41" ht="15" customHeight="1">
      <c r="A374" s="11">
        <v>368</v>
      </c>
      <c r="B374" s="12" t="s">
        <v>385</v>
      </c>
      <c r="D374" s="41">
        <f t="shared" si="64"/>
        <v>8.6646323845551742E-4</v>
      </c>
      <c r="E374" s="30">
        <v>3539526</v>
      </c>
      <c r="F374" s="43">
        <v>2.5155249627766999E-4</v>
      </c>
      <c r="H374" s="29">
        <f t="shared" si="55"/>
        <v>9.8933709440101898E-4</v>
      </c>
      <c r="I374" s="32">
        <v>59067</v>
      </c>
      <c r="J374" s="31">
        <v>2.5155249627766999E-4</v>
      </c>
      <c r="L374" s="29">
        <f t="shared" si="56"/>
        <v>7.327636189942288E-4</v>
      </c>
      <c r="M374" s="32">
        <v>17131</v>
      </c>
      <c r="N374" s="31">
        <v>2.5155249627766999E-4</v>
      </c>
      <c r="P374" s="41">
        <f t="shared" si="57"/>
        <v>1.3814888543983203E-3</v>
      </c>
      <c r="Q374" s="42">
        <v>9953</v>
      </c>
      <c r="R374" s="31">
        <v>1.381542845430239E-3</v>
      </c>
      <c r="T374" s="41">
        <f t="shared" si="58"/>
        <v>9.6531263619098018E-4</v>
      </c>
      <c r="U374" s="30">
        <v>190249</v>
      </c>
      <c r="V374" s="43">
        <v>2.5155249627766999E-4</v>
      </c>
      <c r="X374" s="41">
        <f t="shared" si="59"/>
        <v>1.2149576934398828E-3</v>
      </c>
      <c r="Y374" s="30">
        <v>1880907</v>
      </c>
      <c r="Z374" s="43">
        <v>0</v>
      </c>
      <c r="AB374" s="41">
        <f t="shared" si="60"/>
        <v>4.9886033159294869E-4</v>
      </c>
      <c r="AC374" s="30">
        <v>46267</v>
      </c>
      <c r="AD374" s="43">
        <v>4.9885606996038796E-4</v>
      </c>
      <c r="AF374" s="41">
        <f t="shared" si="61"/>
        <v>3.5101572802580591E-4</v>
      </c>
      <c r="AG374" s="49">
        <v>30407</v>
      </c>
      <c r="AH374" s="44">
        <v>3.5102113637586798E-4</v>
      </c>
      <c r="AI374" s="34"/>
      <c r="AJ374" s="46">
        <f t="shared" si="62"/>
        <v>2.5148565575946758E-4</v>
      </c>
      <c r="AK374" s="48">
        <v>592</v>
      </c>
      <c r="AL374" s="44">
        <v>2.5155249627767026E-4</v>
      </c>
      <c r="AN374" s="29">
        <f t="shared" si="65"/>
        <v>9.4622456820245954E-4</v>
      </c>
      <c r="AO374" s="45">
        <f t="shared" si="63"/>
        <v>5774099</v>
      </c>
    </row>
    <row r="375" spans="1:41" ht="15" customHeight="1">
      <c r="A375" s="11">
        <v>369</v>
      </c>
      <c r="B375" s="12" t="s">
        <v>386</v>
      </c>
      <c r="D375" s="41">
        <f t="shared" si="64"/>
        <v>4.6306544663771442E-4</v>
      </c>
      <c r="E375" s="30">
        <v>1891635</v>
      </c>
      <c r="F375" s="43">
        <v>4.4644849644751651E-4</v>
      </c>
      <c r="H375" s="29">
        <f t="shared" si="55"/>
        <v>5.0549703741552396E-4</v>
      </c>
      <c r="I375" s="32">
        <v>30180</v>
      </c>
      <c r="J375" s="31">
        <v>4.4644849644751646E-4</v>
      </c>
      <c r="L375" s="29">
        <f t="shared" si="56"/>
        <v>4.6884723762744392E-4</v>
      </c>
      <c r="M375" s="32">
        <v>10961</v>
      </c>
      <c r="N375" s="31">
        <v>4.4644849644751646E-4</v>
      </c>
      <c r="P375" s="41">
        <f t="shared" si="57"/>
        <v>5.221703074697559E-4</v>
      </c>
      <c r="Q375" s="42">
        <v>3762</v>
      </c>
      <c r="R375" s="31">
        <v>5.221866307876399E-4</v>
      </c>
      <c r="T375" s="41">
        <f t="shared" si="58"/>
        <v>4.914672206113805E-4</v>
      </c>
      <c r="U375" s="30">
        <v>96861</v>
      </c>
      <c r="V375" s="43">
        <v>4.4644849644751646E-4</v>
      </c>
      <c r="X375" s="41">
        <f t="shared" si="59"/>
        <v>8.1444494715777604E-4</v>
      </c>
      <c r="Y375" s="30">
        <v>1260863</v>
      </c>
      <c r="Z375" s="43">
        <v>1.2622953361796281E-3</v>
      </c>
      <c r="AB375" s="41">
        <f t="shared" si="60"/>
        <v>5.3264098343725906E-4</v>
      </c>
      <c r="AC375" s="30">
        <v>49400</v>
      </c>
      <c r="AD375" s="43">
        <v>5.32644771648064E-4</v>
      </c>
      <c r="AF375" s="41">
        <f t="shared" si="61"/>
        <v>4.801574700399701E-4</v>
      </c>
      <c r="AG375" s="49">
        <v>41594</v>
      </c>
      <c r="AH375" s="44">
        <v>4.80155782662956E-4</v>
      </c>
      <c r="AI375" s="34"/>
      <c r="AJ375" s="46">
        <f t="shared" si="62"/>
        <v>4.4647200034324394E-4</v>
      </c>
      <c r="AK375" s="48">
        <v>1051</v>
      </c>
      <c r="AL375" s="44">
        <v>4.464484964475164E-4</v>
      </c>
      <c r="AN375" s="29">
        <f t="shared" si="65"/>
        <v>5.5492759630133913E-4</v>
      </c>
      <c r="AO375" s="45">
        <f t="shared" si="63"/>
        <v>3386307</v>
      </c>
    </row>
    <row r="376" spans="1:41" ht="15" customHeight="1">
      <c r="A376" s="11">
        <v>370</v>
      </c>
      <c r="B376" s="12" t="s">
        <v>387</v>
      </c>
      <c r="D376" s="41">
        <f t="shared" si="64"/>
        <v>3.6315522128825203E-4</v>
      </c>
      <c r="E376" s="30">
        <v>1483499</v>
      </c>
      <c r="F376" s="43">
        <v>2.3751433199222199E-4</v>
      </c>
      <c r="H376" s="29">
        <f t="shared" si="55"/>
        <v>3.6434980301192489E-4</v>
      </c>
      <c r="I376" s="32">
        <v>21753</v>
      </c>
      <c r="J376" s="31">
        <v>2.3751433199222199E-4</v>
      </c>
      <c r="L376" s="29">
        <f t="shared" si="56"/>
        <v>3.3359543894320183E-4</v>
      </c>
      <c r="M376" s="32">
        <v>7799</v>
      </c>
      <c r="N376" s="31">
        <v>2.3751433199222199E-4</v>
      </c>
      <c r="P376" s="41">
        <f t="shared" si="57"/>
        <v>4.3361510912693182E-4</v>
      </c>
      <c r="Q376" s="42">
        <v>3124</v>
      </c>
      <c r="R376" s="31">
        <v>4.3363397170510294E-4</v>
      </c>
      <c r="T376" s="41">
        <f t="shared" si="58"/>
        <v>3.6998179651810995E-4</v>
      </c>
      <c r="U376" s="30">
        <v>72918</v>
      </c>
      <c r="V376" s="43">
        <v>2.3751433199222202E-4</v>
      </c>
      <c r="X376" s="41">
        <f t="shared" si="59"/>
        <v>4.6818619992368307E-4</v>
      </c>
      <c r="Y376" s="30">
        <v>724811</v>
      </c>
      <c r="Z376" s="43">
        <v>2.7495719346683098E-4</v>
      </c>
      <c r="AB376" s="41">
        <f t="shared" si="60"/>
        <v>1.6101068432527508E-4</v>
      </c>
      <c r="AC376" s="30">
        <v>14933</v>
      </c>
      <c r="AD376" s="43">
        <v>1.61005475927322E-4</v>
      </c>
      <c r="AF376" s="41">
        <f t="shared" si="61"/>
        <v>2.0658984670470033E-4</v>
      </c>
      <c r="AG376" s="49">
        <v>17896</v>
      </c>
      <c r="AH376" s="44">
        <v>2.0659149264445499E-4</v>
      </c>
      <c r="AI376" s="34"/>
      <c r="AJ376" s="46">
        <f t="shared" si="62"/>
        <v>2.3746702967828104E-4</v>
      </c>
      <c r="AK376" s="48">
        <v>559</v>
      </c>
      <c r="AL376" s="44">
        <v>2.3751433199222232E-4</v>
      </c>
      <c r="AN376" s="29">
        <f t="shared" si="65"/>
        <v>3.8466007582223439E-4</v>
      </c>
      <c r="AO376" s="45">
        <f t="shared" si="63"/>
        <v>2347292</v>
      </c>
    </row>
    <row r="377" spans="1:41" ht="15" customHeight="1">
      <c r="A377" s="11">
        <v>371</v>
      </c>
      <c r="B377" s="12" t="s">
        <v>388</v>
      </c>
      <c r="D377" s="41">
        <f t="shared" si="64"/>
        <v>4.0776079813531355E-4</v>
      </c>
      <c r="E377" s="30">
        <v>1665714</v>
      </c>
      <c r="F377" s="43">
        <v>2.0237982220353801E-4</v>
      </c>
      <c r="H377" s="29">
        <f t="shared" si="55"/>
        <v>4.4467994852036931E-4</v>
      </c>
      <c r="I377" s="32">
        <v>26549</v>
      </c>
      <c r="J377" s="31">
        <v>2.0237982220353801E-4</v>
      </c>
      <c r="L377" s="29">
        <f t="shared" si="56"/>
        <v>3.6366565224966047E-4</v>
      </c>
      <c r="M377" s="32">
        <v>8502</v>
      </c>
      <c r="N377" s="31">
        <v>2.0237982220353801E-4</v>
      </c>
      <c r="P377" s="41">
        <f t="shared" si="57"/>
        <v>5.8948891436046071E-4</v>
      </c>
      <c r="Q377" s="42">
        <v>4247</v>
      </c>
      <c r="R377" s="31">
        <v>5.8949865614752264E-4</v>
      </c>
      <c r="T377" s="41">
        <f t="shared" si="58"/>
        <v>4.3823648159945627E-4</v>
      </c>
      <c r="U377" s="30">
        <v>86370</v>
      </c>
      <c r="V377" s="43">
        <v>2.0237982220353798E-4</v>
      </c>
      <c r="X377" s="41">
        <f t="shared" si="59"/>
        <v>5.5317801684362272E-4</v>
      </c>
      <c r="Y377" s="30">
        <v>856389</v>
      </c>
      <c r="Z377" s="43">
        <v>3.9609312938255098E-4</v>
      </c>
      <c r="AB377" s="41">
        <f t="shared" si="60"/>
        <v>2.36971326598868E-4</v>
      </c>
      <c r="AC377" s="30">
        <v>21978</v>
      </c>
      <c r="AD377" s="43">
        <v>2.3697472084687401E-4</v>
      </c>
      <c r="AF377" s="41">
        <f t="shared" si="61"/>
        <v>2.1687547217485499E-4</v>
      </c>
      <c r="AG377" s="49">
        <v>18787</v>
      </c>
      <c r="AH377" s="44">
        <v>2.1687461981885101E-4</v>
      </c>
      <c r="AI377" s="34"/>
      <c r="AJ377" s="46">
        <f t="shared" si="62"/>
        <v>2.0220806104984216E-4</v>
      </c>
      <c r="AK377" s="48">
        <v>476</v>
      </c>
      <c r="AL377" s="44">
        <v>2.0237982220353823E-4</v>
      </c>
      <c r="AN377" s="29">
        <f t="shared" si="65"/>
        <v>4.4065909133030664E-4</v>
      </c>
      <c r="AO377" s="45">
        <f t="shared" si="63"/>
        <v>2689012</v>
      </c>
    </row>
    <row r="378" spans="1:41" ht="15" customHeight="1">
      <c r="A378" s="11">
        <v>372</v>
      </c>
      <c r="B378" s="12" t="s">
        <v>389</v>
      </c>
      <c r="D378" s="41">
        <f t="shared" si="64"/>
        <v>4.6521010793759151E-4</v>
      </c>
      <c r="E378" s="30">
        <v>1900396</v>
      </c>
      <c r="F378" s="43">
        <v>2.0048267130620402E-4</v>
      </c>
      <c r="H378" s="29">
        <f t="shared" si="55"/>
        <v>5.2383763569153455E-4</v>
      </c>
      <c r="I378" s="32">
        <v>31275</v>
      </c>
      <c r="J378" s="31">
        <v>2.0048267130620399E-4</v>
      </c>
      <c r="L378" s="29">
        <f t="shared" si="56"/>
        <v>4.0956229361214993E-4</v>
      </c>
      <c r="M378" s="32">
        <v>9575</v>
      </c>
      <c r="N378" s="31">
        <v>2.0048267130620399E-4</v>
      </c>
      <c r="P378" s="41">
        <f t="shared" si="57"/>
        <v>7.0899679174787694E-4</v>
      </c>
      <c r="Q378" s="42">
        <v>5108</v>
      </c>
      <c r="R378" s="31">
        <v>7.0899445251015381E-4</v>
      </c>
      <c r="T378" s="41">
        <f t="shared" si="58"/>
        <v>5.1105264169478803E-4</v>
      </c>
      <c r="U378" s="30">
        <v>100721</v>
      </c>
      <c r="V378" s="43">
        <v>2.0048267130620402E-4</v>
      </c>
      <c r="X378" s="41">
        <f t="shared" si="59"/>
        <v>6.1021344412171506E-4</v>
      </c>
      <c r="Y378" s="30">
        <v>944687</v>
      </c>
      <c r="Z378" s="43">
        <v>3.7874616106073702E-4</v>
      </c>
      <c r="AB378" s="41">
        <f t="shared" si="60"/>
        <v>3.1350342579801102E-4</v>
      </c>
      <c r="AC378" s="30">
        <v>29076</v>
      </c>
      <c r="AD378" s="43">
        <v>3.1349852645617298E-4</v>
      </c>
      <c r="AF378" s="41">
        <f t="shared" si="61"/>
        <v>2.4768617293786601E-4</v>
      </c>
      <c r="AG378" s="49">
        <v>21456</v>
      </c>
      <c r="AH378" s="44">
        <v>2.4768097405116E-4</v>
      </c>
      <c r="AI378" s="34"/>
      <c r="AJ378" s="46">
        <f t="shared" si="62"/>
        <v>2.0050883364606197E-4</v>
      </c>
      <c r="AK378" s="48">
        <v>472</v>
      </c>
      <c r="AL378" s="44">
        <v>2.0048267130620408E-4</v>
      </c>
      <c r="AN378" s="29">
        <f t="shared" si="65"/>
        <v>4.9863016628068292E-4</v>
      </c>
      <c r="AO378" s="45">
        <f t="shared" si="63"/>
        <v>3042766</v>
      </c>
    </row>
    <row r="379" spans="1:41" ht="15" customHeight="1">
      <c r="A379" s="11">
        <v>373</v>
      </c>
      <c r="B379" s="12" t="s">
        <v>390</v>
      </c>
      <c r="D379" s="41">
        <f t="shared" si="64"/>
        <v>2.3330713005691896E-4</v>
      </c>
      <c r="E379" s="30">
        <v>953066</v>
      </c>
      <c r="F379" s="43">
        <v>5.4823184007463001E-5</v>
      </c>
      <c r="H379" s="29">
        <f t="shared" si="55"/>
        <v>2.7943032058327325E-4</v>
      </c>
      <c r="I379" s="32">
        <v>16683</v>
      </c>
      <c r="J379" s="31">
        <v>5.4823184007462994E-5</v>
      </c>
      <c r="L379" s="29">
        <f t="shared" si="56"/>
        <v>1.9603383724537684E-4</v>
      </c>
      <c r="M379" s="32">
        <v>4583</v>
      </c>
      <c r="N379" s="31">
        <v>5.4823184007463001E-5</v>
      </c>
      <c r="P379" s="41">
        <f t="shared" si="57"/>
        <v>4.0196842382573449E-4</v>
      </c>
      <c r="Q379" s="42">
        <v>2896</v>
      </c>
      <c r="R379" s="31">
        <v>4.0191911932220748E-4</v>
      </c>
      <c r="T379" s="41">
        <f t="shared" si="58"/>
        <v>2.6801075830224479E-4</v>
      </c>
      <c r="U379" s="30">
        <v>52821</v>
      </c>
      <c r="V379" s="43">
        <v>5.4823184007462994E-5</v>
      </c>
      <c r="X379" s="41">
        <f t="shared" si="59"/>
        <v>2.8746958617879143E-4</v>
      </c>
      <c r="Y379" s="30">
        <v>445039</v>
      </c>
      <c r="Z379" s="43">
        <v>0</v>
      </c>
      <c r="AB379" s="41">
        <f t="shared" si="60"/>
        <v>9.6813428953100182E-5</v>
      </c>
      <c r="AC379" s="30">
        <v>8979</v>
      </c>
      <c r="AD379" s="43">
        <v>9.6809327133203001E-5</v>
      </c>
      <c r="AF379" s="41">
        <f t="shared" si="61"/>
        <v>7.1907026996176698E-5</v>
      </c>
      <c r="AG379" s="49">
        <v>6229</v>
      </c>
      <c r="AH379" s="44">
        <v>7.1905097806283997E-5</v>
      </c>
      <c r="AI379" s="34"/>
      <c r="AJ379" s="46">
        <f t="shared" si="62"/>
        <v>5.4800083771911009E-5</v>
      </c>
      <c r="AK379" s="48">
        <v>129</v>
      </c>
      <c r="AL379" s="44">
        <v>5.4823184007462899E-5</v>
      </c>
      <c r="AN379" s="29">
        <f t="shared" si="65"/>
        <v>2.4424187255243647E-4</v>
      </c>
      <c r="AO379" s="45">
        <f t="shared" si="63"/>
        <v>1490425</v>
      </c>
    </row>
    <row r="380" spans="1:41" ht="15" customHeight="1">
      <c r="A380" s="11">
        <v>374</v>
      </c>
      <c r="B380" s="12" t="s">
        <v>391</v>
      </c>
      <c r="D380" s="41">
        <f t="shared" si="64"/>
        <v>3.6771259595094031E-4</v>
      </c>
      <c r="E380" s="30">
        <v>1502116</v>
      </c>
      <c r="F380" s="43">
        <v>1.9938465733759301E-4</v>
      </c>
      <c r="H380" s="29">
        <f t="shared" si="55"/>
        <v>4.1339206031983257E-4</v>
      </c>
      <c r="I380" s="32">
        <v>24681</v>
      </c>
      <c r="J380" s="31">
        <v>1.9938465733759301E-4</v>
      </c>
      <c r="L380" s="29">
        <f t="shared" si="56"/>
        <v>3.3415150263165698E-4</v>
      </c>
      <c r="M380" s="32">
        <v>7812</v>
      </c>
      <c r="N380" s="31">
        <v>1.9938465733759301E-4</v>
      </c>
      <c r="P380" s="41">
        <f t="shared" si="57"/>
        <v>5.2994317754373422E-4</v>
      </c>
      <c r="Q380" s="42">
        <v>3818</v>
      </c>
      <c r="R380" s="31">
        <v>5.2997897456925761E-4</v>
      </c>
      <c r="T380" s="41">
        <f t="shared" si="58"/>
        <v>4.0238907228487764E-4</v>
      </c>
      <c r="U380" s="30">
        <v>79305</v>
      </c>
      <c r="V380" s="43">
        <v>1.9938465733759301E-4</v>
      </c>
      <c r="X380" s="41">
        <f t="shared" si="59"/>
        <v>3.227554849071924E-4</v>
      </c>
      <c r="Y380" s="30">
        <v>499666</v>
      </c>
      <c r="Z380" s="43">
        <v>0</v>
      </c>
      <c r="AB380" s="41">
        <f t="shared" si="60"/>
        <v>3.9100592354997493E-4</v>
      </c>
      <c r="AC380" s="30">
        <v>36264</v>
      </c>
      <c r="AD380" s="43">
        <v>3.91005136935524E-4</v>
      </c>
      <c r="AF380" s="41">
        <f t="shared" si="61"/>
        <v>2.78866278880501E-4</v>
      </c>
      <c r="AG380" s="49">
        <v>24157</v>
      </c>
      <c r="AH380" s="44">
        <v>2.78870008486853E-4</v>
      </c>
      <c r="AI380" s="34"/>
      <c r="AJ380" s="46">
        <f t="shared" si="62"/>
        <v>1.9923441309322685E-4</v>
      </c>
      <c r="AK380" s="48">
        <v>469</v>
      </c>
      <c r="AL380" s="44">
        <v>1.9938465733759295E-4</v>
      </c>
      <c r="AN380" s="29">
        <f t="shared" si="65"/>
        <v>3.5696471816998619E-4</v>
      </c>
      <c r="AO380" s="45">
        <f t="shared" si="63"/>
        <v>2178288</v>
      </c>
    </row>
    <row r="381" spans="1:41" ht="15" customHeight="1">
      <c r="A381" s="11">
        <v>375</v>
      </c>
      <c r="B381" s="12" t="s">
        <v>392</v>
      </c>
      <c r="D381" s="41">
        <f t="shared" si="64"/>
        <v>2.3520026305116613E-3</v>
      </c>
      <c r="E381" s="30">
        <v>9607995</v>
      </c>
      <c r="F381" s="43">
        <v>2.8247753766454668E-3</v>
      </c>
      <c r="H381" s="29">
        <f t="shared" si="55"/>
        <v>2.1648605727619774E-3</v>
      </c>
      <c r="I381" s="32">
        <v>129250</v>
      </c>
      <c r="J381" s="31">
        <v>2.8247753766454668E-3</v>
      </c>
      <c r="L381" s="29">
        <f t="shared" si="56"/>
        <v>2.4631054950769757E-3</v>
      </c>
      <c r="M381" s="32">
        <v>57584</v>
      </c>
      <c r="N381" s="31">
        <v>2.8247753766454673E-3</v>
      </c>
      <c r="P381" s="41">
        <f t="shared" si="57"/>
        <v>1.7733247868776186E-3</v>
      </c>
      <c r="Q381" s="42">
        <v>12776</v>
      </c>
      <c r="R381" s="31">
        <v>1.7732687295398918E-3</v>
      </c>
      <c r="T381" s="41">
        <f t="shared" si="58"/>
        <v>2.2363100595816925E-3</v>
      </c>
      <c r="U381" s="30">
        <v>440744</v>
      </c>
      <c r="V381" s="43">
        <v>2.8247753766454668E-3</v>
      </c>
      <c r="X381" s="41">
        <f t="shared" si="59"/>
        <v>2.6458552429344988E-3</v>
      </c>
      <c r="Y381" s="30">
        <v>4096116</v>
      </c>
      <c r="Z381" s="43">
        <v>3.6094462175670591E-3</v>
      </c>
      <c r="AB381" s="41">
        <f t="shared" si="60"/>
        <v>3.2514928665247629E-3</v>
      </c>
      <c r="AC381" s="30">
        <v>301561</v>
      </c>
      <c r="AD381" s="43">
        <v>3.25149084269357E-3</v>
      </c>
      <c r="AF381" s="41">
        <f t="shared" si="61"/>
        <v>2.9726496560814691E-3</v>
      </c>
      <c r="AG381" s="49">
        <v>257508</v>
      </c>
      <c r="AH381" s="44">
        <v>2.9726510168156819E-3</v>
      </c>
      <c r="AI381" s="34"/>
      <c r="AJ381" s="46">
        <f t="shared" si="62"/>
        <v>2.8249655587845595E-3</v>
      </c>
      <c r="AK381" s="48">
        <v>6650</v>
      </c>
      <c r="AL381" s="44">
        <v>2.8247753766454668E-3</v>
      </c>
      <c r="AN381" s="29">
        <f t="shared" si="65"/>
        <v>2.4433911537054044E-3</v>
      </c>
      <c r="AO381" s="45">
        <f t="shared" si="63"/>
        <v>14910184</v>
      </c>
    </row>
    <row r="382" spans="1:41" ht="15" customHeight="1">
      <c r="A382" s="11">
        <v>376</v>
      </c>
      <c r="B382" s="12" t="s">
        <v>393</v>
      </c>
      <c r="D382" s="41">
        <f t="shared" si="64"/>
        <v>2.0023782856860742E-4</v>
      </c>
      <c r="E382" s="30">
        <v>817977</v>
      </c>
      <c r="F382" s="43">
        <v>5.90705933361535E-5</v>
      </c>
      <c r="H382" s="29">
        <f t="shared" si="55"/>
        <v>2.3269948114028742E-4</v>
      </c>
      <c r="I382" s="32">
        <v>13893</v>
      </c>
      <c r="J382" s="31">
        <v>5.90705933361535E-5</v>
      </c>
      <c r="L382" s="29">
        <f t="shared" si="56"/>
        <v>1.7019826279715349E-4</v>
      </c>
      <c r="M382" s="32">
        <v>3979</v>
      </c>
      <c r="N382" s="31">
        <v>5.90705933361535E-5</v>
      </c>
      <c r="P382" s="41">
        <f t="shared" si="57"/>
        <v>3.3104098440068255E-4</v>
      </c>
      <c r="Q382" s="42">
        <v>2385</v>
      </c>
      <c r="R382" s="31">
        <v>3.3106380034501898E-4</v>
      </c>
      <c r="T382" s="41">
        <f t="shared" si="58"/>
        <v>2.2521204668604224E-4</v>
      </c>
      <c r="U382" s="30">
        <v>44386</v>
      </c>
      <c r="V382" s="43">
        <v>5.90705933361535E-5</v>
      </c>
      <c r="X382" s="41">
        <f t="shared" si="59"/>
        <v>2.9073224154110589E-4</v>
      </c>
      <c r="Y382" s="30">
        <v>450090</v>
      </c>
      <c r="Z382" s="43">
        <v>1.15839738845839E-4</v>
      </c>
      <c r="AB382" s="41">
        <f t="shared" si="60"/>
        <v>8.8090624183854389E-5</v>
      </c>
      <c r="AC382" s="30">
        <v>8170</v>
      </c>
      <c r="AD382" s="43">
        <v>8.8095622355076995E-5</v>
      </c>
      <c r="AF382" s="41">
        <f t="shared" si="61"/>
        <v>7.0775723633578324E-5</v>
      </c>
      <c r="AG382" s="49">
        <v>6131</v>
      </c>
      <c r="AH382" s="44">
        <v>7.0775069157174005E-5</v>
      </c>
      <c r="AI382" s="34"/>
      <c r="AJ382" s="46">
        <f t="shared" si="62"/>
        <v>5.9048152281361472E-5</v>
      </c>
      <c r="AK382" s="48">
        <v>139</v>
      </c>
      <c r="AL382" s="44">
        <v>5.9070593336153256E-5</v>
      </c>
      <c r="AN382" s="29">
        <f t="shared" si="65"/>
        <v>2.2076282846101935E-4</v>
      </c>
      <c r="AO382" s="45">
        <f t="shared" si="63"/>
        <v>1347150</v>
      </c>
    </row>
    <row r="383" spans="1:41" ht="15" customHeight="1">
      <c r="A383" s="11">
        <v>377</v>
      </c>
      <c r="B383" s="12" t="s">
        <v>394</v>
      </c>
      <c r="D383" s="41">
        <f t="shared" si="64"/>
        <v>1.7676417894232448E-3</v>
      </c>
      <c r="E383" s="30">
        <v>7220865</v>
      </c>
      <c r="F383" s="43">
        <v>1.546555722899644E-3</v>
      </c>
      <c r="H383" s="29">
        <f t="shared" si="55"/>
        <v>1.8244624186401848E-3</v>
      </c>
      <c r="I383" s="32">
        <v>108927</v>
      </c>
      <c r="J383" s="31">
        <v>1.546555722899644E-3</v>
      </c>
      <c r="L383" s="29">
        <f t="shared" si="56"/>
        <v>1.7328655497457356E-3</v>
      </c>
      <c r="M383" s="32">
        <v>40512</v>
      </c>
      <c r="N383" s="31">
        <v>1.546555722899644E-3</v>
      </c>
      <c r="P383" s="41">
        <f t="shared" si="57"/>
        <v>1.9715329737640653E-3</v>
      </c>
      <c r="Q383" s="42">
        <v>14204</v>
      </c>
      <c r="R383" s="31">
        <v>1.9715698296096794E-3</v>
      </c>
      <c r="T383" s="41">
        <f t="shared" si="58"/>
        <v>1.8171719005102012E-3</v>
      </c>
      <c r="U383" s="30">
        <v>358138</v>
      </c>
      <c r="V383" s="43">
        <v>1.546555722899644E-3</v>
      </c>
      <c r="X383" s="41">
        <f t="shared" si="59"/>
        <v>1.1854374771038832E-3</v>
      </c>
      <c r="Y383" s="30">
        <v>1835206</v>
      </c>
      <c r="Z383" s="43">
        <v>0</v>
      </c>
      <c r="AB383" s="41">
        <f t="shared" si="60"/>
        <v>2.5960425551249454E-3</v>
      </c>
      <c r="AC383" s="30">
        <v>240771</v>
      </c>
      <c r="AD383" s="43">
        <v>2.5960471795460059E-3</v>
      </c>
      <c r="AF383" s="41">
        <f t="shared" si="61"/>
        <v>1.9792036889540046E-3</v>
      </c>
      <c r="AG383" s="49">
        <v>171450</v>
      </c>
      <c r="AH383" s="44">
        <v>1.9792026525576991E-3</v>
      </c>
      <c r="AI383" s="34"/>
      <c r="AJ383" s="46">
        <f t="shared" si="62"/>
        <v>1.5467217442909145E-3</v>
      </c>
      <c r="AK383" s="48">
        <v>3641</v>
      </c>
      <c r="AL383" s="44">
        <v>1.5465557228996442E-3</v>
      </c>
      <c r="AN383" s="29">
        <f t="shared" si="65"/>
        <v>1.637709660743412E-3</v>
      </c>
      <c r="AO383" s="45">
        <f t="shared" si="63"/>
        <v>9993714</v>
      </c>
    </row>
    <row r="384" spans="1:41" ht="15" customHeight="1">
      <c r="A384" s="11">
        <v>378</v>
      </c>
      <c r="B384" s="12" t="s">
        <v>395</v>
      </c>
      <c r="D384" s="41">
        <f t="shared" si="64"/>
        <v>6.2718038336820239E-4</v>
      </c>
      <c r="E384" s="30">
        <v>2562049</v>
      </c>
      <c r="F384" s="43">
        <v>4.6250857434570705E-4</v>
      </c>
      <c r="H384" s="29">
        <f t="shared" si="55"/>
        <v>6.5664366649563293E-4</v>
      </c>
      <c r="I384" s="32">
        <v>39204</v>
      </c>
      <c r="J384" s="31">
        <v>4.6250857434570699E-4</v>
      </c>
      <c r="L384" s="29">
        <f t="shared" si="56"/>
        <v>5.9417543817925586E-4</v>
      </c>
      <c r="M384" s="32">
        <v>13891</v>
      </c>
      <c r="N384" s="31">
        <v>4.6250857434570699E-4</v>
      </c>
      <c r="P384" s="41">
        <f t="shared" si="57"/>
        <v>7.7714820614650803E-4</v>
      </c>
      <c r="Q384" s="42">
        <v>5599</v>
      </c>
      <c r="R384" s="31">
        <v>7.7721076966998559E-4</v>
      </c>
      <c r="T384" s="41">
        <f t="shared" si="58"/>
        <v>6.5269176851948205E-4</v>
      </c>
      <c r="U384" s="30">
        <v>128636</v>
      </c>
      <c r="V384" s="43">
        <v>4.6250857434570694E-4</v>
      </c>
      <c r="X384" s="41">
        <f t="shared" si="59"/>
        <v>8.3245446886767314E-4</v>
      </c>
      <c r="Y384" s="30">
        <v>1288744</v>
      </c>
      <c r="Z384" s="43">
        <v>0</v>
      </c>
      <c r="AB384" s="41">
        <f t="shared" si="60"/>
        <v>8.9684234251709175E-4</v>
      </c>
      <c r="AC384" s="30">
        <v>83178</v>
      </c>
      <c r="AD384" s="43">
        <v>8.9684680153787901E-4</v>
      </c>
      <c r="AF384" s="41">
        <f t="shared" si="61"/>
        <v>6.3760488394282036E-4</v>
      </c>
      <c r="AG384" s="49">
        <v>55233</v>
      </c>
      <c r="AH384" s="44">
        <v>6.3760841293179196E-4</v>
      </c>
      <c r="AI384" s="34"/>
      <c r="AJ384" s="46">
        <f t="shared" si="62"/>
        <v>4.6261466067915572E-4</v>
      </c>
      <c r="AK384" s="48">
        <v>1089</v>
      </c>
      <c r="AL384" s="44">
        <v>4.6250857434570699E-4</v>
      </c>
      <c r="AN384" s="29">
        <f t="shared" si="65"/>
        <v>6.8460369648799986E-4</v>
      </c>
      <c r="AO384" s="45">
        <f t="shared" si="63"/>
        <v>4177623</v>
      </c>
    </row>
    <row r="385" spans="1:41" ht="15" customHeight="1">
      <c r="A385" s="11">
        <v>379</v>
      </c>
      <c r="B385" s="12" t="s">
        <v>396</v>
      </c>
      <c r="D385" s="41">
        <f t="shared" si="64"/>
        <v>6.1116727136384667E-4</v>
      </c>
      <c r="E385" s="30">
        <v>2496635</v>
      </c>
      <c r="F385" s="43">
        <v>4.9582372306565255E-4</v>
      </c>
      <c r="H385" s="29">
        <f t="shared" si="55"/>
        <v>6.6124975282065839E-4</v>
      </c>
      <c r="I385" s="32">
        <v>39479</v>
      </c>
      <c r="J385" s="31">
        <v>4.9582372306565255E-4</v>
      </c>
      <c r="L385" s="29">
        <f t="shared" si="56"/>
        <v>5.9349105210115718E-4</v>
      </c>
      <c r="M385" s="32">
        <v>13875</v>
      </c>
      <c r="N385" s="31">
        <v>4.9582372306565244E-4</v>
      </c>
      <c r="P385" s="41">
        <f t="shared" si="57"/>
        <v>7.4161508580832154E-4</v>
      </c>
      <c r="Q385" s="42">
        <v>5343</v>
      </c>
      <c r="R385" s="31">
        <v>7.4158853244179611E-4</v>
      </c>
      <c r="T385" s="41">
        <f t="shared" si="58"/>
        <v>6.4805925829949473E-4</v>
      </c>
      <c r="U385" s="30">
        <v>127723</v>
      </c>
      <c r="V385" s="43">
        <v>4.9582372306565255E-4</v>
      </c>
      <c r="X385" s="41">
        <f t="shared" si="59"/>
        <v>3.6572680701726386E-4</v>
      </c>
      <c r="Y385" s="30">
        <v>566191</v>
      </c>
      <c r="Z385" s="43">
        <v>0</v>
      </c>
      <c r="AB385" s="41">
        <f t="shared" si="60"/>
        <v>7.1093554420888899E-4</v>
      </c>
      <c r="AC385" s="30">
        <v>65936</v>
      </c>
      <c r="AD385" s="43">
        <v>7.1093755247292095E-4</v>
      </c>
      <c r="AF385" s="41">
        <f t="shared" si="61"/>
        <v>5.8315225168387576E-4</v>
      </c>
      <c r="AG385" s="49">
        <v>50516</v>
      </c>
      <c r="AH385" s="44">
        <v>5.8315679965261998E-4</v>
      </c>
      <c r="AI385" s="34"/>
      <c r="AJ385" s="46">
        <f t="shared" si="62"/>
        <v>4.9574959505286936E-4</v>
      </c>
      <c r="AK385" s="48">
        <v>1167</v>
      </c>
      <c r="AL385" s="44">
        <v>4.9582372306565255E-4</v>
      </c>
      <c r="AN385" s="29">
        <f t="shared" si="65"/>
        <v>5.5174155843551941E-4</v>
      </c>
      <c r="AO385" s="45">
        <f t="shared" si="63"/>
        <v>3366865</v>
      </c>
    </row>
    <row r="386" spans="1:41" ht="15" customHeight="1">
      <c r="A386" s="11">
        <v>380</v>
      </c>
      <c r="B386" s="12" t="s">
        <v>397</v>
      </c>
      <c r="D386" s="41">
        <f t="shared" si="64"/>
        <v>4.9057860413295317E-4</v>
      </c>
      <c r="E386" s="30">
        <v>2004027</v>
      </c>
      <c r="F386" s="43">
        <v>4.8021004434379948E-4</v>
      </c>
      <c r="H386" s="29">
        <f t="shared" si="55"/>
        <v>5.3650018573415004E-4</v>
      </c>
      <c r="I386" s="32">
        <v>32031</v>
      </c>
      <c r="J386" s="31">
        <v>4.8021004434379953E-4</v>
      </c>
      <c r="L386" s="29">
        <f t="shared" si="56"/>
        <v>4.9831861311556622E-4</v>
      </c>
      <c r="M386" s="32">
        <v>11650</v>
      </c>
      <c r="N386" s="31">
        <v>4.8021004434379948E-4</v>
      </c>
      <c r="P386" s="41">
        <f t="shared" si="57"/>
        <v>5.4021447014149118E-4</v>
      </c>
      <c r="Q386" s="42">
        <v>3892</v>
      </c>
      <c r="R386" s="31">
        <v>5.4021376367196312E-4</v>
      </c>
      <c r="T386" s="41">
        <f t="shared" si="58"/>
        <v>5.2133245079193395E-4</v>
      </c>
      <c r="U386" s="30">
        <v>102747</v>
      </c>
      <c r="V386" s="43">
        <v>4.8021004434379948E-4</v>
      </c>
      <c r="X386" s="41">
        <f t="shared" si="59"/>
        <v>5.0614242477914958E-4</v>
      </c>
      <c r="Y386" s="30">
        <v>783572</v>
      </c>
      <c r="Z386" s="43">
        <v>7.7439533016501901E-4</v>
      </c>
      <c r="AB386" s="41">
        <f t="shared" si="60"/>
        <v>5.4433967710182233E-4</v>
      </c>
      <c r="AC386" s="30">
        <v>50485</v>
      </c>
      <c r="AD386" s="43">
        <v>5.4434405495229401E-4</v>
      </c>
      <c r="AF386" s="41">
        <f t="shared" si="61"/>
        <v>5.0516158313576695E-4</v>
      </c>
      <c r="AG386" s="49">
        <v>43760</v>
      </c>
      <c r="AH386" s="44">
        <v>5.05156007139407E-4</v>
      </c>
      <c r="AI386" s="34"/>
      <c r="AJ386" s="46">
        <f t="shared" si="62"/>
        <v>4.8003174156790264E-4</v>
      </c>
      <c r="AK386" s="48">
        <v>1130</v>
      </c>
      <c r="AL386" s="44">
        <v>4.8021004434379931E-4</v>
      </c>
      <c r="AN386" s="29">
        <f t="shared" si="65"/>
        <v>4.9707795196810988E-4</v>
      </c>
      <c r="AO386" s="45">
        <f t="shared" si="63"/>
        <v>3033294</v>
      </c>
    </row>
    <row r="387" spans="1:41" ht="15" customHeight="1">
      <c r="A387" s="11">
        <v>381</v>
      </c>
      <c r="B387" s="12" t="s">
        <v>398</v>
      </c>
      <c r="D387" s="41">
        <f t="shared" si="64"/>
        <v>5.0742035196656176E-4</v>
      </c>
      <c r="E387" s="30">
        <v>2072826</v>
      </c>
      <c r="F387" s="43">
        <v>3.5757489354141549E-4</v>
      </c>
      <c r="H387" s="29">
        <f t="shared" si="55"/>
        <v>5.2025326306042374E-4</v>
      </c>
      <c r="I387" s="32">
        <v>31061</v>
      </c>
      <c r="J387" s="31">
        <v>3.5757489354141549E-4</v>
      </c>
      <c r="L387" s="29">
        <f t="shared" si="56"/>
        <v>4.7457897103151997E-4</v>
      </c>
      <c r="M387" s="32">
        <v>11095</v>
      </c>
      <c r="N387" s="31">
        <v>3.5757489354141549E-4</v>
      </c>
      <c r="P387" s="41">
        <f t="shared" si="57"/>
        <v>6.1461194084956919E-4</v>
      </c>
      <c r="Q387" s="42">
        <v>4428</v>
      </c>
      <c r="R387" s="31">
        <v>6.1463744051765959E-4</v>
      </c>
      <c r="T387" s="41">
        <f t="shared" si="58"/>
        <v>5.2244871831482245E-4</v>
      </c>
      <c r="U387" s="30">
        <v>102967</v>
      </c>
      <c r="V387" s="43">
        <v>3.5757489354141549E-4</v>
      </c>
      <c r="X387" s="41">
        <f t="shared" si="59"/>
        <v>8.3253198196279836E-4</v>
      </c>
      <c r="Y387" s="30">
        <v>1288864</v>
      </c>
      <c r="Z387" s="43">
        <v>0</v>
      </c>
      <c r="AB387" s="41">
        <f t="shared" si="60"/>
        <v>7.1491417827545471E-4</v>
      </c>
      <c r="AC387" s="30">
        <v>66305</v>
      </c>
      <c r="AD387" s="43">
        <v>7.1491144208405495E-4</v>
      </c>
      <c r="AF387" s="41">
        <f t="shared" si="61"/>
        <v>4.9914720505501433E-4</v>
      </c>
      <c r="AG387" s="49">
        <v>43239</v>
      </c>
      <c r="AH387" s="44">
        <v>4.9914268044572098E-4</v>
      </c>
      <c r="AI387" s="34"/>
      <c r="AJ387" s="46">
        <f t="shared" si="62"/>
        <v>3.5768736849572919E-4</v>
      </c>
      <c r="AK387" s="48">
        <v>842</v>
      </c>
      <c r="AL387" s="44">
        <v>3.5757489354141587E-4</v>
      </c>
      <c r="AN387" s="29">
        <f t="shared" si="65"/>
        <v>5.9349042062932565E-4</v>
      </c>
      <c r="AO387" s="45">
        <f t="shared" si="63"/>
        <v>3621627</v>
      </c>
    </row>
    <row r="388" spans="1:41" ht="15" customHeight="1">
      <c r="A388" s="11">
        <v>382</v>
      </c>
      <c r="B388" s="12" t="s">
        <v>399</v>
      </c>
      <c r="D388" s="41">
        <f t="shared" si="64"/>
        <v>3.5872195840264831E-4</v>
      </c>
      <c r="E388" s="30">
        <v>1465389</v>
      </c>
      <c r="F388" s="43">
        <v>1.53932843588935E-4</v>
      </c>
      <c r="H388" s="29">
        <f t="shared" si="55"/>
        <v>4.0629031267688418E-4</v>
      </c>
      <c r="I388" s="32">
        <v>24257</v>
      </c>
      <c r="J388" s="31">
        <v>1.53932843588935E-4</v>
      </c>
      <c r="L388" s="29">
        <f t="shared" si="56"/>
        <v>3.1584417504251853E-4</v>
      </c>
      <c r="M388" s="32">
        <v>7384</v>
      </c>
      <c r="N388" s="31">
        <v>1.53932843588935E-4</v>
      </c>
      <c r="P388" s="41">
        <f t="shared" si="57"/>
        <v>5.4243529016262783E-4</v>
      </c>
      <c r="Q388" s="42">
        <v>3908</v>
      </c>
      <c r="R388" s="31">
        <v>5.4241677943551515E-4</v>
      </c>
      <c r="T388" s="41">
        <f t="shared" si="58"/>
        <v>3.9580309389983546E-4</v>
      </c>
      <c r="U388" s="30">
        <v>78007</v>
      </c>
      <c r="V388" s="43">
        <v>1.53932843588935E-4</v>
      </c>
      <c r="X388" s="41">
        <f t="shared" si="59"/>
        <v>4.0252356515814821E-4</v>
      </c>
      <c r="Y388" s="30">
        <v>623157</v>
      </c>
      <c r="Z388" s="43">
        <v>0</v>
      </c>
      <c r="AB388" s="41">
        <f t="shared" si="60"/>
        <v>2.8551281865219879E-4</v>
      </c>
      <c r="AC388" s="30">
        <v>26480</v>
      </c>
      <c r="AD388" s="43">
        <v>2.8551271713691103E-4</v>
      </c>
      <c r="AF388" s="41">
        <f t="shared" si="61"/>
        <v>2.0677454929451231E-4</v>
      </c>
      <c r="AG388" s="49">
        <v>17912</v>
      </c>
      <c r="AH388" s="44">
        <v>2.0677961560481301E-4</v>
      </c>
      <c r="AI388" s="34"/>
      <c r="AJ388" s="46">
        <f t="shared" si="62"/>
        <v>1.5378008004210685E-4</v>
      </c>
      <c r="AK388" s="48">
        <v>362</v>
      </c>
      <c r="AL388" s="44">
        <v>1.5393284358893511E-4</v>
      </c>
      <c r="AN388" s="29">
        <f t="shared" si="65"/>
        <v>3.6820122904250612E-4</v>
      </c>
      <c r="AO388" s="45">
        <f t="shared" si="63"/>
        <v>2246856</v>
      </c>
    </row>
    <row r="389" spans="1:41" ht="15" customHeight="1">
      <c r="A389" s="11">
        <v>383</v>
      </c>
      <c r="B389" s="12" t="s">
        <v>400</v>
      </c>
      <c r="D389" s="41">
        <f t="shared" si="64"/>
        <v>2.613691210910602E-4</v>
      </c>
      <c r="E389" s="30">
        <v>1067700</v>
      </c>
      <c r="F389" s="43">
        <v>1.1352294762139849E-4</v>
      </c>
      <c r="H389" s="29">
        <f t="shared" si="55"/>
        <v>2.960457301630015E-4</v>
      </c>
      <c r="I389" s="32">
        <v>17675</v>
      </c>
      <c r="J389" s="31">
        <v>1.1352294762139851E-4</v>
      </c>
      <c r="L389" s="29">
        <f t="shared" si="56"/>
        <v>2.3187855808579267E-4</v>
      </c>
      <c r="M389" s="32">
        <v>5421</v>
      </c>
      <c r="N389" s="31">
        <v>1.1352294762139851E-4</v>
      </c>
      <c r="P389" s="41">
        <f t="shared" si="57"/>
        <v>4.8538797586968003E-4</v>
      </c>
      <c r="Q389" s="42">
        <v>3497</v>
      </c>
      <c r="R389" s="31">
        <v>4.8545035355207337E-4</v>
      </c>
      <c r="T389" s="41">
        <f t="shared" si="58"/>
        <v>2.846127007335684E-4</v>
      </c>
      <c r="U389" s="30">
        <v>56093</v>
      </c>
      <c r="V389" s="43">
        <v>1.1352294762139849E-4</v>
      </c>
      <c r="X389" s="41">
        <f t="shared" si="59"/>
        <v>3.350904021114603E-4</v>
      </c>
      <c r="Y389" s="30">
        <v>518762</v>
      </c>
      <c r="Z389" s="43">
        <v>2.9372918193908701E-4</v>
      </c>
      <c r="AB389" s="41">
        <f t="shared" si="60"/>
        <v>1.4402870965090904E-4</v>
      </c>
      <c r="AC389" s="30">
        <v>13358</v>
      </c>
      <c r="AD389" s="43">
        <v>1.4403068748334999E-4</v>
      </c>
      <c r="AF389" s="41">
        <f t="shared" si="61"/>
        <v>1.257132001907793E-4</v>
      </c>
      <c r="AG389" s="49">
        <v>10890</v>
      </c>
      <c r="AH389" s="44">
        <v>1.2571093111396801E-4</v>
      </c>
      <c r="AI389" s="34"/>
      <c r="AJ389" s="46">
        <f t="shared" si="62"/>
        <v>1.1342342920232743E-4</v>
      </c>
      <c r="AK389" s="48">
        <v>267</v>
      </c>
      <c r="AL389" s="44">
        <v>1.135229476213982E-4</v>
      </c>
      <c r="AN389" s="29">
        <f t="shared" si="65"/>
        <v>2.7754729194208173E-4</v>
      </c>
      <c r="AO389" s="45">
        <f t="shared" si="63"/>
        <v>1693663</v>
      </c>
    </row>
    <row r="390" spans="1:41" ht="15" customHeight="1">
      <c r="A390" s="11">
        <v>384</v>
      </c>
      <c r="B390" s="12" t="s">
        <v>401</v>
      </c>
      <c r="D390" s="41">
        <f t="shared" si="64"/>
        <v>7.8771615186840809E-4</v>
      </c>
      <c r="E390" s="30">
        <v>3217842</v>
      </c>
      <c r="F390" s="43">
        <v>5.9462883032815295E-4</v>
      </c>
      <c r="H390" s="29">
        <f t="shared" si="55"/>
        <v>8.3974815996900958E-4</v>
      </c>
      <c r="I390" s="32">
        <v>50136</v>
      </c>
      <c r="J390" s="31">
        <v>5.9462883032815295E-4</v>
      </c>
      <c r="L390" s="29">
        <f t="shared" si="56"/>
        <v>7.5196920331087162E-4</v>
      </c>
      <c r="M390" s="32">
        <v>17580</v>
      </c>
      <c r="N390" s="31">
        <v>5.9462883032815306E-4</v>
      </c>
      <c r="P390" s="41">
        <f t="shared" si="57"/>
        <v>9.782712193106963E-4</v>
      </c>
      <c r="Q390" s="42">
        <v>7048</v>
      </c>
      <c r="R390" s="31">
        <v>9.7824914980526438E-4</v>
      </c>
      <c r="T390" s="41">
        <f t="shared" si="58"/>
        <v>8.2870178716257031E-4</v>
      </c>
      <c r="U390" s="30">
        <v>163325</v>
      </c>
      <c r="V390" s="43">
        <v>5.9462883032815306E-4</v>
      </c>
      <c r="X390" s="41">
        <f t="shared" si="59"/>
        <v>5.3722452998192336E-4</v>
      </c>
      <c r="Y390" s="30">
        <v>831691</v>
      </c>
      <c r="Z390" s="43">
        <v>2.5563723457833703E-4</v>
      </c>
      <c r="AB390" s="41">
        <f t="shared" si="60"/>
        <v>1.1519601220537109E-3</v>
      </c>
      <c r="AC390" s="30">
        <v>106839</v>
      </c>
      <c r="AD390" s="43">
        <v>1.151962259304919E-3</v>
      </c>
      <c r="AF390" s="41">
        <f t="shared" si="61"/>
        <v>8.2084139694816834E-4</v>
      </c>
      <c r="AG390" s="49">
        <v>71106</v>
      </c>
      <c r="AH390" s="44">
        <v>8.2084586495684297E-4</v>
      </c>
      <c r="AI390" s="34"/>
      <c r="AJ390" s="46">
        <f t="shared" si="62"/>
        <v>5.9472959132306517E-4</v>
      </c>
      <c r="AK390" s="48">
        <v>1400</v>
      </c>
      <c r="AL390" s="44">
        <v>5.9462883032815263E-4</v>
      </c>
      <c r="AN390" s="29">
        <f t="shared" si="65"/>
        <v>7.3201964856328856E-4</v>
      </c>
      <c r="AO390" s="45">
        <f t="shared" si="63"/>
        <v>4466967</v>
      </c>
    </row>
    <row r="391" spans="1:41" ht="15" customHeight="1">
      <c r="A391" s="11">
        <v>385</v>
      </c>
      <c r="B391" s="12" t="s">
        <v>402</v>
      </c>
      <c r="D391" s="41">
        <f t="shared" si="64"/>
        <v>2.382785484622606E-2</v>
      </c>
      <c r="E391" s="30">
        <v>97337438</v>
      </c>
      <c r="F391" s="43">
        <v>3.3164282447152256E-2</v>
      </c>
      <c r="H391" s="29">
        <f t="shared" ref="H391:H454" si="66">I391/I$6</f>
        <v>2.2250931074289739E-2</v>
      </c>
      <c r="I391" s="32">
        <v>1328461</v>
      </c>
      <c r="J391" s="31">
        <v>3.3164282447152256E-2</v>
      </c>
      <c r="L391" s="29">
        <f t="shared" ref="L391:L454" si="67">M391/M$6</f>
        <v>2.6201507129356712E-2</v>
      </c>
      <c r="M391" s="32">
        <v>612555</v>
      </c>
      <c r="N391" s="31">
        <v>3.3164282447152256E-2</v>
      </c>
      <c r="P391" s="41">
        <f t="shared" ref="P391:P454" si="68">Q391/Q$6</f>
        <v>1.7108781039082824E-2</v>
      </c>
      <c r="Q391" s="42">
        <v>123261</v>
      </c>
      <c r="R391" s="31">
        <v>1.7108836104222262E-2</v>
      </c>
      <c r="T391" s="41">
        <f t="shared" ref="T391:T454" si="69">U391/U$6</f>
        <v>2.2635591646040579E-2</v>
      </c>
      <c r="U391" s="30">
        <v>4461144</v>
      </c>
      <c r="V391" s="43">
        <v>3.3164282447152256E-2</v>
      </c>
      <c r="X391" s="41">
        <f t="shared" ref="X391:X454" si="70">Y391/Y$6</f>
        <v>1.633257692631615E-2</v>
      </c>
      <c r="Y391" s="30">
        <v>25284879</v>
      </c>
      <c r="Z391" s="43">
        <v>3.4404930788764887E-2</v>
      </c>
      <c r="AB391" s="41">
        <f t="shared" ref="AB391:AB454" si="71">AC391/AC$6</f>
        <v>2.4585758961323343E-2</v>
      </c>
      <c r="AC391" s="30">
        <v>2280216</v>
      </c>
      <c r="AD391" s="43">
        <v>2.4585758135724802E-2</v>
      </c>
      <c r="AF391" s="41">
        <f t="shared" ref="AF391:AF454" si="72">AG391/AG$6</f>
        <v>2.9617683647591708E-2</v>
      </c>
      <c r="AG391" s="49">
        <v>2565654</v>
      </c>
      <c r="AH391" s="44">
        <v>2.9617679238802957E-2</v>
      </c>
      <c r="AI391" s="34"/>
      <c r="AJ391" s="46">
        <f t="shared" ref="AJ391:AJ454" si="73">AK391/AK$6</f>
        <v>3.3164246046428841E-2</v>
      </c>
      <c r="AK391" s="48">
        <v>78069</v>
      </c>
      <c r="AL391" s="44">
        <v>3.3164282447152256E-2</v>
      </c>
      <c r="AN391" s="29">
        <f t="shared" si="65"/>
        <v>2.1970858947431386E-2</v>
      </c>
      <c r="AO391" s="45">
        <f t="shared" ref="AO391:AO454" si="74">E391+I391+M391+Q391+U391+Y391+AC391+AG391+AK391</f>
        <v>134071677</v>
      </c>
    </row>
    <row r="392" spans="1:41" ht="15" customHeight="1">
      <c r="A392" s="11">
        <v>386</v>
      </c>
      <c r="B392" s="12" t="s">
        <v>403</v>
      </c>
      <c r="D392" s="41">
        <f t="shared" ref="D392:D455" si="75">E392/E$6</f>
        <v>4.0621280359177938E-3</v>
      </c>
      <c r="E392" s="30">
        <v>16593904</v>
      </c>
      <c r="F392" s="43">
        <v>3.5027505138329486E-3</v>
      </c>
      <c r="H392" s="29">
        <f t="shared" si="66"/>
        <v>3.7669746424395683E-3</v>
      </c>
      <c r="I392" s="32">
        <v>224902</v>
      </c>
      <c r="J392" s="31">
        <v>3.5027505138329486E-3</v>
      </c>
      <c r="L392" s="29">
        <f t="shared" si="67"/>
        <v>3.9043370272929317E-3</v>
      </c>
      <c r="M392" s="32">
        <v>91278</v>
      </c>
      <c r="N392" s="31">
        <v>3.5027505138329486E-3</v>
      </c>
      <c r="P392" s="41">
        <f t="shared" si="68"/>
        <v>4.0303719346090651E-3</v>
      </c>
      <c r="Q392" s="42">
        <v>29037</v>
      </c>
      <c r="R392" s="31">
        <v>4.0304272332017475E-3</v>
      </c>
      <c r="T392" s="41">
        <f t="shared" si="69"/>
        <v>3.9210774100474589E-3</v>
      </c>
      <c r="U392" s="30">
        <v>772787</v>
      </c>
      <c r="V392" s="43">
        <v>3.5027505138329486E-3</v>
      </c>
      <c r="X392" s="41">
        <f t="shared" si="70"/>
        <v>3.9228027423158975E-3</v>
      </c>
      <c r="Y392" s="30">
        <v>6072991</v>
      </c>
      <c r="Z392" s="43">
        <v>1.098191186455592E-2</v>
      </c>
      <c r="AB392" s="41">
        <f t="shared" si="71"/>
        <v>4.531200566954276E-3</v>
      </c>
      <c r="AC392" s="30">
        <v>420248</v>
      </c>
      <c r="AD392" s="43">
        <v>4.5311987510833259E-3</v>
      </c>
      <c r="AF392" s="41">
        <f t="shared" si="72"/>
        <v>3.9485373332649315E-3</v>
      </c>
      <c r="AG392" s="49">
        <v>342045</v>
      </c>
      <c r="AH392" s="44">
        <v>3.9485347858160633E-3</v>
      </c>
      <c r="AI392" s="34"/>
      <c r="AJ392" s="46">
        <f t="shared" si="73"/>
        <v>3.5029572928928538E-3</v>
      </c>
      <c r="AK392" s="48">
        <v>8246</v>
      </c>
      <c r="AL392" s="44">
        <v>3.5027505138329486E-3</v>
      </c>
      <c r="AN392" s="29">
        <f t="shared" ref="AN392:AN455" si="76">AO392/AO$6</f>
        <v>4.023997288334036E-3</v>
      </c>
      <c r="AO392" s="45">
        <f t="shared" si="74"/>
        <v>24555438</v>
      </c>
    </row>
    <row r="393" spans="1:41" ht="15" customHeight="1">
      <c r="A393" s="11">
        <v>387</v>
      </c>
      <c r="B393" s="12" t="s">
        <v>404</v>
      </c>
      <c r="D393" s="41">
        <f t="shared" si="75"/>
        <v>5.8802152652139949E-4</v>
      </c>
      <c r="E393" s="30">
        <v>2402084</v>
      </c>
      <c r="F393" s="43">
        <v>4.1933069885614199E-4</v>
      </c>
      <c r="H393" s="29">
        <f t="shared" si="66"/>
        <v>5.9622856331611681E-4</v>
      </c>
      <c r="I393" s="32">
        <v>35597</v>
      </c>
      <c r="J393" s="31">
        <v>4.1933069885614205E-4</v>
      </c>
      <c r="L393" s="29">
        <f t="shared" si="67"/>
        <v>5.5041750331082454E-4</v>
      </c>
      <c r="M393" s="32">
        <v>12868</v>
      </c>
      <c r="N393" s="31">
        <v>4.1933069885614199E-4</v>
      </c>
      <c r="P393" s="41">
        <f t="shared" si="68"/>
        <v>7.1496524555468175E-4</v>
      </c>
      <c r="Q393" s="42">
        <v>5151</v>
      </c>
      <c r="R393" s="31">
        <v>7.1497029766517809E-4</v>
      </c>
      <c r="T393" s="41">
        <f t="shared" si="69"/>
        <v>6.0066862800959165E-4</v>
      </c>
      <c r="U393" s="30">
        <v>118383</v>
      </c>
      <c r="V393" s="43">
        <v>4.1933069885614199E-4</v>
      </c>
      <c r="X393" s="41">
        <f t="shared" si="70"/>
        <v>7.1131442003606387E-4</v>
      </c>
      <c r="Y393" s="30">
        <v>1101204</v>
      </c>
      <c r="Z393" s="43">
        <v>6.1101990781187903E-4</v>
      </c>
      <c r="AB393" s="41">
        <f t="shared" si="71"/>
        <v>7.0174910457551762E-4</v>
      </c>
      <c r="AC393" s="30">
        <v>65084</v>
      </c>
      <c r="AD393" s="43">
        <v>7.0174800703188503E-4</v>
      </c>
      <c r="AF393" s="41">
        <f t="shared" si="72"/>
        <v>5.3145861436024774E-4</v>
      </c>
      <c r="AG393" s="49">
        <v>46038</v>
      </c>
      <c r="AH393" s="44">
        <v>5.3145286789587503E-4</v>
      </c>
      <c r="AI393" s="34"/>
      <c r="AJ393" s="46">
        <f t="shared" si="73"/>
        <v>4.1928436188276097E-4</v>
      </c>
      <c r="AK393" s="48">
        <v>987</v>
      </c>
      <c r="AL393" s="44">
        <v>4.1933069885614221E-4</v>
      </c>
      <c r="AN393" s="29">
        <f t="shared" si="76"/>
        <v>6.2065564596514922E-4</v>
      </c>
      <c r="AO393" s="45">
        <f t="shared" si="74"/>
        <v>3787396</v>
      </c>
    </row>
    <row r="394" spans="1:41" ht="15" customHeight="1">
      <c r="A394" s="11">
        <v>388</v>
      </c>
      <c r="B394" s="12" t="s">
        <v>405</v>
      </c>
      <c r="D394" s="41">
        <f t="shared" si="75"/>
        <v>5.7409261110500786E-4</v>
      </c>
      <c r="E394" s="30">
        <v>2345184</v>
      </c>
      <c r="F394" s="43">
        <v>3.5183135546775895E-4</v>
      </c>
      <c r="H394" s="29">
        <f t="shared" si="66"/>
        <v>6.3292650927295629E-4</v>
      </c>
      <c r="I394" s="32">
        <v>37788</v>
      </c>
      <c r="J394" s="31">
        <v>3.5183135546775906E-4</v>
      </c>
      <c r="L394" s="29">
        <f t="shared" si="67"/>
        <v>5.2992869509774676E-4</v>
      </c>
      <c r="M394" s="32">
        <v>12389</v>
      </c>
      <c r="N394" s="31">
        <v>3.5183135546775895E-4</v>
      </c>
      <c r="P394" s="41">
        <f t="shared" si="68"/>
        <v>7.8450467246652322E-4</v>
      </c>
      <c r="Q394" s="42">
        <v>5652</v>
      </c>
      <c r="R394" s="31">
        <v>7.8445631702406303E-4</v>
      </c>
      <c r="T394" s="41">
        <f t="shared" si="69"/>
        <v>6.1939655267768934E-4</v>
      </c>
      <c r="U394" s="30">
        <v>122074</v>
      </c>
      <c r="V394" s="43">
        <v>3.51831355467759E-4</v>
      </c>
      <c r="X394" s="41">
        <f t="shared" si="70"/>
        <v>1.3936118129119828E-3</v>
      </c>
      <c r="Y394" s="30">
        <v>2157486</v>
      </c>
      <c r="Z394" s="43">
        <v>0</v>
      </c>
      <c r="AB394" s="41">
        <f t="shared" si="71"/>
        <v>6.7141875869679269E-4</v>
      </c>
      <c r="AC394" s="30">
        <v>62271</v>
      </c>
      <c r="AD394" s="43">
        <v>6.7141586515658805E-4</v>
      </c>
      <c r="AF394" s="41">
        <f t="shared" si="72"/>
        <v>4.8302036018205581E-4</v>
      </c>
      <c r="AG394" s="49">
        <v>41842</v>
      </c>
      <c r="AH394" s="44">
        <v>4.83015501647093E-4</v>
      </c>
      <c r="AI394" s="34"/>
      <c r="AJ394" s="46">
        <f t="shared" si="73"/>
        <v>3.5174007258249857E-4</v>
      </c>
      <c r="AK394" s="48">
        <v>828</v>
      </c>
      <c r="AL394" s="44">
        <v>3.5183135546775895E-4</v>
      </c>
      <c r="AN394" s="29">
        <f t="shared" si="76"/>
        <v>7.8422121239639722E-4</v>
      </c>
      <c r="AO394" s="45">
        <f t="shared" si="74"/>
        <v>4785514</v>
      </c>
    </row>
    <row r="395" spans="1:41" ht="15" customHeight="1">
      <c r="A395" s="11">
        <v>389</v>
      </c>
      <c r="B395" s="12" t="s">
        <v>406</v>
      </c>
      <c r="D395" s="41">
        <f t="shared" si="75"/>
        <v>4.2894498938845409E-4</v>
      </c>
      <c r="E395" s="30">
        <v>1752252</v>
      </c>
      <c r="F395" s="43">
        <v>1.3061428969735999E-4</v>
      </c>
      <c r="H395" s="29">
        <f t="shared" si="66"/>
        <v>5.0990213088273012E-4</v>
      </c>
      <c r="I395" s="32">
        <v>30443</v>
      </c>
      <c r="J395" s="31">
        <v>1.3061428969735999E-4</v>
      </c>
      <c r="L395" s="29">
        <f t="shared" si="67"/>
        <v>3.6772919458837109E-4</v>
      </c>
      <c r="M395" s="32">
        <v>8597</v>
      </c>
      <c r="N395" s="31">
        <v>1.3061428969735999E-4</v>
      </c>
      <c r="P395" s="41">
        <f t="shared" si="68"/>
        <v>7.195456868482761E-4</v>
      </c>
      <c r="Q395" s="42">
        <v>5184</v>
      </c>
      <c r="R395" s="31">
        <v>7.1959267325528964E-4</v>
      </c>
      <c r="T395" s="41">
        <f t="shared" si="69"/>
        <v>4.8919916796260254E-4</v>
      </c>
      <c r="U395" s="30">
        <v>96414</v>
      </c>
      <c r="V395" s="43">
        <v>1.3061428969735999E-4</v>
      </c>
      <c r="X395" s="41">
        <f t="shared" si="70"/>
        <v>5.9165810103364413E-4</v>
      </c>
      <c r="Y395" s="30">
        <v>915961</v>
      </c>
      <c r="Z395" s="43">
        <v>2.2480015099099099E-4</v>
      </c>
      <c r="AB395" s="41">
        <f t="shared" si="71"/>
        <v>2.1799464378814785E-4</v>
      </c>
      <c r="AC395" s="30">
        <v>20218</v>
      </c>
      <c r="AD395" s="43">
        <v>2.1799300683686E-4</v>
      </c>
      <c r="AF395" s="41">
        <f t="shared" si="72"/>
        <v>1.662669625663723E-4</v>
      </c>
      <c r="AG395" s="49">
        <v>14403</v>
      </c>
      <c r="AH395" s="44">
        <v>1.6626474791479399E-4</v>
      </c>
      <c r="AI395" s="34"/>
      <c r="AJ395" s="46">
        <f t="shared" si="73"/>
        <v>1.3041570324012929E-4</v>
      </c>
      <c r="AK395" s="48">
        <v>307</v>
      </c>
      <c r="AL395" s="44">
        <v>1.306142896973598E-4</v>
      </c>
      <c r="AN395" s="29">
        <f t="shared" si="76"/>
        <v>4.6602137516835477E-4</v>
      </c>
      <c r="AO395" s="45">
        <f t="shared" si="74"/>
        <v>2843779</v>
      </c>
    </row>
    <row r="396" spans="1:41" ht="15" customHeight="1">
      <c r="A396" s="11">
        <v>390</v>
      </c>
      <c r="B396" s="12" t="s">
        <v>407</v>
      </c>
      <c r="D396" s="41">
        <f t="shared" si="75"/>
        <v>1.0635894844060894E-2</v>
      </c>
      <c r="E396" s="30">
        <v>43447921</v>
      </c>
      <c r="F396" s="43">
        <v>1.5852371181837639E-2</v>
      </c>
      <c r="H396" s="29">
        <f t="shared" si="66"/>
        <v>1.1207462248432732E-2</v>
      </c>
      <c r="I396" s="32">
        <v>669126</v>
      </c>
      <c r="J396" s="31">
        <v>1.5852371181837639E-2</v>
      </c>
      <c r="L396" s="29">
        <f t="shared" si="67"/>
        <v>1.2160727899344944E-2</v>
      </c>
      <c r="M396" s="32">
        <v>284301</v>
      </c>
      <c r="N396" s="31">
        <v>1.5852371181837639E-2</v>
      </c>
      <c r="P396" s="41">
        <f t="shared" si="68"/>
        <v>8.6702201637688207E-3</v>
      </c>
      <c r="Q396" s="42">
        <v>62465</v>
      </c>
      <c r="R396" s="31">
        <v>8.6701749877385222E-3</v>
      </c>
      <c r="T396" s="41">
        <f t="shared" si="69"/>
        <v>1.0834401246176708E-2</v>
      </c>
      <c r="U396" s="30">
        <v>2135302</v>
      </c>
      <c r="V396" s="43">
        <v>1.5852371181837636E-2</v>
      </c>
      <c r="X396" s="41">
        <f t="shared" si="70"/>
        <v>7.0641171676939056E-3</v>
      </c>
      <c r="Y396" s="30">
        <v>10936140</v>
      </c>
      <c r="Z396" s="43">
        <v>1.46915677107004E-2</v>
      </c>
      <c r="AB396" s="41">
        <f t="shared" si="71"/>
        <v>1.2433371626697855E-2</v>
      </c>
      <c r="AC396" s="30">
        <v>1153138</v>
      </c>
      <c r="AD396" s="43">
        <v>1.2433375781891375E-2</v>
      </c>
      <c r="AF396" s="41">
        <f t="shared" si="72"/>
        <v>1.4386565527838213E-2</v>
      </c>
      <c r="AG396" s="49">
        <v>1246247</v>
      </c>
      <c r="AH396" s="44">
        <v>1.4386562708928338E-2</v>
      </c>
      <c r="AI396" s="34"/>
      <c r="AJ396" s="46">
        <f t="shared" si="73"/>
        <v>1.5852517256716301E-2</v>
      </c>
      <c r="AK396" s="48">
        <v>37317</v>
      </c>
      <c r="AL396" s="44">
        <v>1.5852371181837639E-2</v>
      </c>
      <c r="AN396" s="29">
        <f t="shared" si="76"/>
        <v>9.8278431174424735E-3</v>
      </c>
      <c r="AO396" s="45">
        <f t="shared" si="74"/>
        <v>59971957</v>
      </c>
    </row>
    <row r="397" spans="1:41" ht="15" customHeight="1">
      <c r="A397" s="11">
        <v>391</v>
      </c>
      <c r="B397" s="12" t="s">
        <v>408</v>
      </c>
      <c r="D397" s="41">
        <f t="shared" si="75"/>
        <v>6.7882752879087904E-4</v>
      </c>
      <c r="E397" s="30">
        <v>2773029</v>
      </c>
      <c r="F397" s="43">
        <v>4.2326392753367698E-4</v>
      </c>
      <c r="H397" s="29">
        <f t="shared" si="66"/>
        <v>7.3895024177263375E-4</v>
      </c>
      <c r="I397" s="32">
        <v>44118</v>
      </c>
      <c r="J397" s="31">
        <v>4.2326392753367704E-4</v>
      </c>
      <c r="L397" s="29">
        <f t="shared" si="67"/>
        <v>6.273681629670395E-4</v>
      </c>
      <c r="M397" s="32">
        <v>14667</v>
      </c>
      <c r="N397" s="31">
        <v>4.2326392753367698E-4</v>
      </c>
      <c r="P397" s="41">
        <f t="shared" si="68"/>
        <v>9.2011349500718017E-4</v>
      </c>
      <c r="Q397" s="42">
        <v>6629</v>
      </c>
      <c r="R397" s="31">
        <v>9.2011987458315726E-4</v>
      </c>
      <c r="T397" s="41">
        <f t="shared" si="69"/>
        <v>7.2617768912854681E-4</v>
      </c>
      <c r="U397" s="30">
        <v>143119</v>
      </c>
      <c r="V397" s="43">
        <v>4.2326392753367698E-4</v>
      </c>
      <c r="X397" s="41">
        <f t="shared" si="70"/>
        <v>8.4072963771475505E-4</v>
      </c>
      <c r="Y397" s="30">
        <v>1301555</v>
      </c>
      <c r="Z397" s="43">
        <v>8.0150157567190797E-4</v>
      </c>
      <c r="AB397" s="41">
        <f t="shared" si="71"/>
        <v>7.9864879117775742E-4</v>
      </c>
      <c r="AC397" s="30">
        <v>74071</v>
      </c>
      <c r="AD397" s="43">
        <v>7.9864605315549105E-4</v>
      </c>
      <c r="AF397" s="41">
        <f t="shared" si="72"/>
        <v>5.8067031063327727E-4</v>
      </c>
      <c r="AG397" s="49">
        <v>50301</v>
      </c>
      <c r="AH397" s="44">
        <v>5.8066495076610403E-4</v>
      </c>
      <c r="AI397" s="34"/>
      <c r="AJ397" s="46">
        <f t="shared" si="73"/>
        <v>4.2310762354126635E-4</v>
      </c>
      <c r="AK397" s="48">
        <v>996</v>
      </c>
      <c r="AL397" s="44">
        <v>4.2326392753367671E-4</v>
      </c>
      <c r="AN397" s="29">
        <f t="shared" si="76"/>
        <v>7.2243597062537717E-4</v>
      </c>
      <c r="AO397" s="45">
        <f t="shared" si="74"/>
        <v>4408485</v>
      </c>
    </row>
    <row r="398" spans="1:41" ht="15" customHeight="1">
      <c r="A398" s="11">
        <v>392</v>
      </c>
      <c r="B398" s="12" t="s">
        <v>409</v>
      </c>
      <c r="D398" s="41">
        <f t="shared" si="75"/>
        <v>1.1821264884911778E-3</v>
      </c>
      <c r="E398" s="30">
        <v>4829019</v>
      </c>
      <c r="F398" s="43">
        <v>8.7823895787770146E-4</v>
      </c>
      <c r="H398" s="29">
        <f t="shared" si="66"/>
        <v>1.2366755553524784E-3</v>
      </c>
      <c r="I398" s="32">
        <v>73834</v>
      </c>
      <c r="J398" s="31">
        <v>8.7823895787770146E-4</v>
      </c>
      <c r="L398" s="29">
        <f t="shared" si="67"/>
        <v>1.1216232337438951E-3</v>
      </c>
      <c r="M398" s="32">
        <v>26222</v>
      </c>
      <c r="N398" s="31">
        <v>8.7823895787770157E-4</v>
      </c>
      <c r="P398" s="41">
        <f t="shared" si="68"/>
        <v>1.4787885315743698E-3</v>
      </c>
      <c r="Q398" s="42">
        <v>10654</v>
      </c>
      <c r="R398" s="31">
        <v>1.4787683950142564E-3</v>
      </c>
      <c r="T398" s="41">
        <f t="shared" si="69"/>
        <v>1.2285894054075205E-3</v>
      </c>
      <c r="U398" s="30">
        <v>242137</v>
      </c>
      <c r="V398" s="43">
        <v>8.7823895787770157E-4</v>
      </c>
      <c r="X398" s="41">
        <f t="shared" si="70"/>
        <v>1.3969280814984258E-3</v>
      </c>
      <c r="Y398" s="30">
        <v>2162620</v>
      </c>
      <c r="Z398" s="43">
        <v>1.9357497563028229E-3</v>
      </c>
      <c r="AB398" s="41">
        <f t="shared" si="71"/>
        <v>1.5980739011977716E-3</v>
      </c>
      <c r="AC398" s="30">
        <v>148214</v>
      </c>
      <c r="AD398" s="43">
        <v>1.5980782802119721E-3</v>
      </c>
      <c r="AF398" s="41">
        <f t="shared" si="72"/>
        <v>1.1780331178208123E-3</v>
      </c>
      <c r="AG398" s="49">
        <v>102048</v>
      </c>
      <c r="AH398" s="44">
        <v>1.1780333163260021E-3</v>
      </c>
      <c r="AI398" s="34"/>
      <c r="AJ398" s="46">
        <f t="shared" si="73"/>
        <v>8.7807576090341121E-4</v>
      </c>
      <c r="AK398" s="48">
        <v>2067</v>
      </c>
      <c r="AL398" s="44">
        <v>8.7823895787770146E-4</v>
      </c>
      <c r="AN398" s="29">
        <f t="shared" si="76"/>
        <v>1.2449202885314171E-3</v>
      </c>
      <c r="AO398" s="45">
        <f t="shared" si="74"/>
        <v>7596815</v>
      </c>
    </row>
    <row r="399" spans="1:41" ht="15" customHeight="1">
      <c r="A399" s="11">
        <v>393</v>
      </c>
      <c r="B399" s="12" t="s">
        <v>410</v>
      </c>
      <c r="D399" s="41">
        <f t="shared" si="75"/>
        <v>8.0083234322183975E-4</v>
      </c>
      <c r="E399" s="30">
        <v>3271422</v>
      </c>
      <c r="F399" s="43">
        <v>6.9080981992210907E-4</v>
      </c>
      <c r="H399" s="29">
        <f t="shared" si="66"/>
        <v>8.4162409330865628E-4</v>
      </c>
      <c r="I399" s="32">
        <v>50248</v>
      </c>
      <c r="J399" s="31">
        <v>6.9080981992210907E-4</v>
      </c>
      <c r="L399" s="29">
        <f t="shared" si="67"/>
        <v>7.8456309028031898E-4</v>
      </c>
      <c r="M399" s="32">
        <v>18342</v>
      </c>
      <c r="N399" s="31">
        <v>6.9080981992210896E-4</v>
      </c>
      <c r="P399" s="41">
        <f t="shared" si="68"/>
        <v>9.080377861422496E-4</v>
      </c>
      <c r="Q399" s="42">
        <v>6542</v>
      </c>
      <c r="R399" s="31">
        <v>9.0807254436720605E-4</v>
      </c>
      <c r="T399" s="41">
        <f t="shared" si="69"/>
        <v>8.330603044451214E-4</v>
      </c>
      <c r="U399" s="30">
        <v>164184</v>
      </c>
      <c r="V399" s="43">
        <v>6.9080981992210907E-4</v>
      </c>
      <c r="X399" s="41">
        <f t="shared" si="70"/>
        <v>7.6282703928648075E-4</v>
      </c>
      <c r="Y399" s="30">
        <v>1180952</v>
      </c>
      <c r="Z399" s="43">
        <v>9.7477502525397403E-4</v>
      </c>
      <c r="AB399" s="41">
        <f t="shared" si="71"/>
        <v>1.0058720110295931E-3</v>
      </c>
      <c r="AC399" s="30">
        <v>93290</v>
      </c>
      <c r="AD399" s="43">
        <v>1.0058680286424871E-3</v>
      </c>
      <c r="AF399" s="41">
        <f t="shared" si="72"/>
        <v>8.1844026328061262E-4</v>
      </c>
      <c r="AG399" s="49">
        <v>70898</v>
      </c>
      <c r="AH399" s="44">
        <v>8.1844044537197197E-4</v>
      </c>
      <c r="AI399" s="34"/>
      <c r="AJ399" s="46">
        <f t="shared" si="73"/>
        <v>6.9073593963664567E-4</v>
      </c>
      <c r="AK399" s="48">
        <v>1626</v>
      </c>
      <c r="AL399" s="44">
        <v>6.9080981992210907E-4</v>
      </c>
      <c r="AN399" s="29">
        <f t="shared" si="76"/>
        <v>7.9601850001908875E-4</v>
      </c>
      <c r="AO399" s="45">
        <f t="shared" si="74"/>
        <v>4857504</v>
      </c>
    </row>
    <row r="400" spans="1:41" ht="15" customHeight="1">
      <c r="A400" s="11">
        <v>394</v>
      </c>
      <c r="B400" s="12" t="s">
        <v>411</v>
      </c>
      <c r="D400" s="41">
        <f t="shared" si="75"/>
        <v>4.9712323600742121E-4</v>
      </c>
      <c r="E400" s="30">
        <v>2030762</v>
      </c>
      <c r="F400" s="43">
        <v>3.5232609959864848E-4</v>
      </c>
      <c r="H400" s="29">
        <f t="shared" si="66"/>
        <v>5.3494249108605046E-4</v>
      </c>
      <c r="I400" s="32">
        <v>31938</v>
      </c>
      <c r="J400" s="31">
        <v>3.5232609959864853E-4</v>
      </c>
      <c r="L400" s="29">
        <f t="shared" si="67"/>
        <v>4.6961717196530487E-4</v>
      </c>
      <c r="M400" s="32">
        <v>10979</v>
      </c>
      <c r="N400" s="31">
        <v>3.5232609959864853E-4</v>
      </c>
      <c r="P400" s="41">
        <f t="shared" si="68"/>
        <v>6.5694632250248657E-4</v>
      </c>
      <c r="Q400" s="42">
        <v>4733</v>
      </c>
      <c r="R400" s="31">
        <v>6.5691819395335114E-4</v>
      </c>
      <c r="T400" s="41">
        <f t="shared" si="69"/>
        <v>5.2596496101192127E-4</v>
      </c>
      <c r="U400" s="30">
        <v>103660</v>
      </c>
      <c r="V400" s="43">
        <v>3.5232609959864848E-4</v>
      </c>
      <c r="X400" s="41">
        <f t="shared" si="70"/>
        <v>3.0201879413380459E-4</v>
      </c>
      <c r="Y400" s="30">
        <v>467563</v>
      </c>
      <c r="Z400" s="43">
        <v>0</v>
      </c>
      <c r="AB400" s="41">
        <f t="shared" si="71"/>
        <v>6.7287435652602404E-4</v>
      </c>
      <c r="AC400" s="30">
        <v>62406</v>
      </c>
      <c r="AD400" s="43">
        <v>6.7287803394445295E-4</v>
      </c>
      <c r="AF400" s="41">
        <f t="shared" si="72"/>
        <v>4.8205067158554291E-4</v>
      </c>
      <c r="AG400" s="49">
        <v>41758</v>
      </c>
      <c r="AH400" s="44">
        <v>4.8205392272556899E-4</v>
      </c>
      <c r="AI400" s="34"/>
      <c r="AJ400" s="46">
        <f t="shared" si="73"/>
        <v>3.5216487943344357E-4</v>
      </c>
      <c r="AK400" s="48">
        <v>829</v>
      </c>
      <c r="AL400" s="44">
        <v>3.5232609959864864E-4</v>
      </c>
      <c r="AN400" s="29">
        <f t="shared" si="76"/>
        <v>4.5141184622196547E-4</v>
      </c>
      <c r="AO400" s="45">
        <f t="shared" si="74"/>
        <v>2754628</v>
      </c>
    </row>
    <row r="401" spans="1:41" ht="15" customHeight="1">
      <c r="A401" s="11">
        <v>395</v>
      </c>
      <c r="B401" s="12" t="s">
        <v>412</v>
      </c>
      <c r="D401" s="41">
        <f t="shared" si="75"/>
        <v>4.8350814958160628E-4</v>
      </c>
      <c r="E401" s="30">
        <v>1975144</v>
      </c>
      <c r="F401" s="43">
        <v>1.9717068445177999E-4</v>
      </c>
      <c r="H401" s="29">
        <f t="shared" si="66"/>
        <v>5.4927998161049347E-4</v>
      </c>
      <c r="I401" s="32">
        <v>32794</v>
      </c>
      <c r="J401" s="31">
        <v>1.9717068445178001E-4</v>
      </c>
      <c r="L401" s="29">
        <f t="shared" si="67"/>
        <v>4.2350665995340956E-4</v>
      </c>
      <c r="M401" s="32">
        <v>9901</v>
      </c>
      <c r="N401" s="31">
        <v>1.9717068445178001E-4</v>
      </c>
      <c r="P401" s="41">
        <f t="shared" si="68"/>
        <v>7.5258038466268385E-4</v>
      </c>
      <c r="Q401" s="42">
        <v>5422</v>
      </c>
      <c r="R401" s="31">
        <v>7.5263461178077975E-4</v>
      </c>
      <c r="T401" s="41">
        <f t="shared" si="69"/>
        <v>5.3434204137687094E-4</v>
      </c>
      <c r="U401" s="30">
        <v>105311</v>
      </c>
      <c r="V401" s="43">
        <v>1.9717068445178001E-4</v>
      </c>
      <c r="X401" s="41">
        <f t="shared" si="70"/>
        <v>4.5119145381746764E-4</v>
      </c>
      <c r="Y401" s="30">
        <v>698501</v>
      </c>
      <c r="Z401" s="43">
        <v>0</v>
      </c>
      <c r="AB401" s="41">
        <f t="shared" si="71"/>
        <v>3.8502179914091261E-4</v>
      </c>
      <c r="AC401" s="30">
        <v>35709</v>
      </c>
      <c r="AD401" s="43">
        <v>3.8502200994010403E-4</v>
      </c>
      <c r="AF401" s="41">
        <f t="shared" si="72"/>
        <v>2.7599184482655204E-4</v>
      </c>
      <c r="AG401" s="49">
        <v>23908</v>
      </c>
      <c r="AH401" s="44">
        <v>2.7599279349375499E-4</v>
      </c>
      <c r="AI401" s="34"/>
      <c r="AJ401" s="46">
        <f t="shared" si="73"/>
        <v>1.971103788385016E-4</v>
      </c>
      <c r="AK401" s="48">
        <v>464</v>
      </c>
      <c r="AL401" s="44">
        <v>1.971706844517801E-4</v>
      </c>
      <c r="AN401" s="29">
        <f t="shared" si="76"/>
        <v>4.7312940893185309E-4</v>
      </c>
      <c r="AO401" s="45">
        <f t="shared" si="74"/>
        <v>2887154</v>
      </c>
    </row>
    <row r="402" spans="1:41" ht="15" customHeight="1">
      <c r="A402" s="11">
        <v>396</v>
      </c>
      <c r="B402" s="12" t="s">
        <v>413</v>
      </c>
      <c r="D402" s="41">
        <f t="shared" si="75"/>
        <v>6.6861388840567507E-4</v>
      </c>
      <c r="E402" s="30">
        <v>2731306</v>
      </c>
      <c r="F402" s="43">
        <v>3.9470711117898648E-4</v>
      </c>
      <c r="H402" s="29">
        <f t="shared" si="66"/>
        <v>7.3561711021379711E-4</v>
      </c>
      <c r="I402" s="32">
        <v>43919</v>
      </c>
      <c r="J402" s="31">
        <v>3.9470711117898654E-4</v>
      </c>
      <c r="L402" s="29">
        <f t="shared" si="67"/>
        <v>6.1338102249589867E-4</v>
      </c>
      <c r="M402" s="32">
        <v>14340</v>
      </c>
      <c r="N402" s="31">
        <v>3.9470711117898648E-4</v>
      </c>
      <c r="P402" s="41">
        <f t="shared" si="68"/>
        <v>9.3524283140117368E-4</v>
      </c>
      <c r="Q402" s="42">
        <v>6738</v>
      </c>
      <c r="R402" s="31">
        <v>9.3519602168121369E-4</v>
      </c>
      <c r="T402" s="41">
        <f t="shared" si="69"/>
        <v>7.2041368955581343E-4</v>
      </c>
      <c r="U402" s="30">
        <v>141983</v>
      </c>
      <c r="V402" s="43">
        <v>3.9470711117898654E-4</v>
      </c>
      <c r="X402" s="41">
        <f t="shared" si="70"/>
        <v>4.8737004502472797E-4</v>
      </c>
      <c r="Y402" s="30">
        <v>754510</v>
      </c>
      <c r="Z402" s="43">
        <v>0</v>
      </c>
      <c r="AB402" s="41">
        <f t="shared" si="71"/>
        <v>7.6753134425063332E-4</v>
      </c>
      <c r="AC402" s="30">
        <v>71185</v>
      </c>
      <c r="AD402" s="43">
        <v>7.6753530880691902E-4</v>
      </c>
      <c r="AF402" s="41">
        <f t="shared" si="72"/>
        <v>5.5230691918527501E-4</v>
      </c>
      <c r="AG402" s="49">
        <v>47844</v>
      </c>
      <c r="AH402" s="44">
        <v>5.5230183430661603E-4</v>
      </c>
      <c r="AI402" s="34"/>
      <c r="AJ402" s="46">
        <f t="shared" si="73"/>
        <v>3.9464556452794826E-4</v>
      </c>
      <c r="AK402" s="48">
        <v>929</v>
      </c>
      <c r="AL402" s="44">
        <v>3.947071111789867E-4</v>
      </c>
      <c r="AN402" s="29">
        <f t="shared" si="76"/>
        <v>6.2481116228041823E-4</v>
      </c>
      <c r="AO402" s="45">
        <f t="shared" si="74"/>
        <v>3812754</v>
      </c>
    </row>
    <row r="403" spans="1:41" ht="15" customHeight="1">
      <c r="A403" s="11">
        <v>397</v>
      </c>
      <c r="B403" s="12" t="s">
        <v>414</v>
      </c>
      <c r="D403" s="41">
        <f t="shared" si="75"/>
        <v>8.6805297078601986E-3</v>
      </c>
      <c r="E403" s="30">
        <v>35460201</v>
      </c>
      <c r="F403" s="43">
        <v>9.6149357783276452E-3</v>
      </c>
      <c r="H403" s="29">
        <f t="shared" si="66"/>
        <v>8.189939724586856E-3</v>
      </c>
      <c r="I403" s="32">
        <v>488969</v>
      </c>
      <c r="J403" s="31">
        <v>9.6149357783276452E-3</v>
      </c>
      <c r="L403" s="29">
        <f t="shared" si="67"/>
        <v>8.9318799311353617E-3</v>
      </c>
      <c r="M403" s="32">
        <v>208815</v>
      </c>
      <c r="N403" s="31">
        <v>9.6149357783276452E-3</v>
      </c>
      <c r="P403" s="41">
        <f t="shared" si="68"/>
        <v>7.8632296885882882E-3</v>
      </c>
      <c r="Q403" s="42">
        <v>56651</v>
      </c>
      <c r="R403" s="31">
        <v>7.8632268031883761E-3</v>
      </c>
      <c r="T403" s="41">
        <f t="shared" si="69"/>
        <v>8.3693730450984452E-3</v>
      </c>
      <c r="U403" s="30">
        <v>1649481</v>
      </c>
      <c r="V403" s="43">
        <v>9.6149357783276452E-3</v>
      </c>
      <c r="X403" s="41">
        <f t="shared" si="70"/>
        <v>9.5998120917212895E-3</v>
      </c>
      <c r="Y403" s="30">
        <v>14861714</v>
      </c>
      <c r="Z403" s="43">
        <v>1.3768287201536274E-2</v>
      </c>
      <c r="AB403" s="41">
        <f t="shared" si="71"/>
        <v>9.7574652706757491E-3</v>
      </c>
      <c r="AC403" s="30">
        <v>904960</v>
      </c>
      <c r="AD403" s="43">
        <v>9.7574612546933986E-3</v>
      </c>
      <c r="AF403" s="41">
        <f t="shared" si="72"/>
        <v>9.6529498365774576E-3</v>
      </c>
      <c r="AG403" s="49">
        <v>836194</v>
      </c>
      <c r="AH403" s="44">
        <v>9.6529462613456751E-3</v>
      </c>
      <c r="AI403" s="34"/>
      <c r="AJ403" s="46">
        <f t="shared" si="73"/>
        <v>9.6150782642901843E-3</v>
      </c>
      <c r="AK403" s="48">
        <v>22634</v>
      </c>
      <c r="AL403" s="44">
        <v>9.6149357783276452E-3</v>
      </c>
      <c r="AN403" s="29">
        <f t="shared" si="76"/>
        <v>8.9294305847183314E-3</v>
      </c>
      <c r="AO403" s="45">
        <f t="shared" si="74"/>
        <v>54489619</v>
      </c>
    </row>
    <row r="404" spans="1:41" ht="15" customHeight="1">
      <c r="A404" s="11">
        <v>398</v>
      </c>
      <c r="B404" s="12" t="s">
        <v>415</v>
      </c>
      <c r="D404" s="41">
        <f t="shared" si="75"/>
        <v>1.0300570036408121E-3</v>
      </c>
      <c r="E404" s="30">
        <v>4207811</v>
      </c>
      <c r="F404" s="43">
        <v>8.1158513025317497E-4</v>
      </c>
      <c r="H404" s="29">
        <f t="shared" si="66"/>
        <v>1.0265040236927701E-3</v>
      </c>
      <c r="I404" s="32">
        <v>61286</v>
      </c>
      <c r="J404" s="31">
        <v>8.1158513025317508E-4</v>
      </c>
      <c r="L404" s="29">
        <f t="shared" si="67"/>
        <v>9.8102466882450754E-4</v>
      </c>
      <c r="M404" s="32">
        <v>22935</v>
      </c>
      <c r="N404" s="31">
        <v>8.1158513025317497E-4</v>
      </c>
      <c r="P404" s="41">
        <f t="shared" si="68"/>
        <v>1.1512175784567133E-3</v>
      </c>
      <c r="Q404" s="42">
        <v>8294</v>
      </c>
      <c r="R404" s="31">
        <v>1.1512788888077671E-3</v>
      </c>
      <c r="T404" s="41">
        <f t="shared" si="69"/>
        <v>1.0400721165647951E-3</v>
      </c>
      <c r="U404" s="30">
        <v>204983</v>
      </c>
      <c r="V404" s="43">
        <v>8.1158513025317497E-4</v>
      </c>
      <c r="X404" s="41">
        <f t="shared" si="70"/>
        <v>1.1793068372219337E-3</v>
      </c>
      <c r="Y404" s="30">
        <v>1825715</v>
      </c>
      <c r="Z404" s="43">
        <v>8.7000073136941404E-4</v>
      </c>
      <c r="AB404" s="41">
        <f t="shared" si="71"/>
        <v>1.1778913278263144E-3</v>
      </c>
      <c r="AC404" s="30">
        <v>109244</v>
      </c>
      <c r="AD404" s="43">
        <v>1.1778886733627249E-3</v>
      </c>
      <c r="AF404" s="41">
        <f t="shared" si="72"/>
        <v>9.5876805589026489E-4</v>
      </c>
      <c r="AG404" s="49">
        <v>83054</v>
      </c>
      <c r="AH404" s="44">
        <v>9.58763801219907E-4</v>
      </c>
      <c r="AI404" s="34"/>
      <c r="AJ404" s="46">
        <f t="shared" si="73"/>
        <v>8.1138108530503898E-4</v>
      </c>
      <c r="AK404" s="48">
        <v>1910</v>
      </c>
      <c r="AL404" s="44">
        <v>8.1158513025317497E-4</v>
      </c>
      <c r="AN404" s="29">
        <f t="shared" si="76"/>
        <v>1.0693157203610245E-3</v>
      </c>
      <c r="AO404" s="45">
        <f t="shared" si="74"/>
        <v>6525232</v>
      </c>
    </row>
    <row r="405" spans="1:41" ht="15" customHeight="1">
      <c r="A405" s="11">
        <v>399</v>
      </c>
      <c r="B405" s="12" t="s">
        <v>416</v>
      </c>
      <c r="D405" s="41">
        <f t="shared" si="75"/>
        <v>6.2892191394913902E-3</v>
      </c>
      <c r="E405" s="30">
        <v>25691632</v>
      </c>
      <c r="F405" s="43">
        <v>8.7930713162326785E-3</v>
      </c>
      <c r="H405" s="29">
        <f t="shared" si="66"/>
        <v>5.9381329914132168E-3</v>
      </c>
      <c r="I405" s="32">
        <v>354528</v>
      </c>
      <c r="J405" s="31">
        <v>8.7930713162326785E-3</v>
      </c>
      <c r="L405" s="29">
        <f t="shared" si="67"/>
        <v>6.9338575502562875E-3</v>
      </c>
      <c r="M405" s="32">
        <v>162104</v>
      </c>
      <c r="N405" s="31">
        <v>8.7930713162326785E-3</v>
      </c>
      <c r="P405" s="41">
        <f t="shared" si="68"/>
        <v>3.7756716384349546E-3</v>
      </c>
      <c r="Q405" s="42">
        <v>27202</v>
      </c>
      <c r="R405" s="31">
        <v>3.7756128425268302E-3</v>
      </c>
      <c r="T405" s="41">
        <f t="shared" si="69"/>
        <v>6.0363536264883217E-3</v>
      </c>
      <c r="U405" s="30">
        <v>1189677</v>
      </c>
      <c r="V405" s="43">
        <v>8.7930713162326785E-3</v>
      </c>
      <c r="X405" s="41">
        <f t="shared" si="70"/>
        <v>5.5601318748632134E-3</v>
      </c>
      <c r="Y405" s="30">
        <v>8607782</v>
      </c>
      <c r="Z405" s="43">
        <v>1.1333123196658298E-2</v>
      </c>
      <c r="AB405" s="41">
        <f t="shared" si="71"/>
        <v>1.0237456741519402E-2</v>
      </c>
      <c r="AC405" s="30">
        <v>949477</v>
      </c>
      <c r="AD405" s="43">
        <v>1.0237453956155478E-2</v>
      </c>
      <c r="AF405" s="41">
        <f t="shared" si="72"/>
        <v>9.3338761126772612E-3</v>
      </c>
      <c r="AG405" s="49">
        <v>808554</v>
      </c>
      <c r="AH405" s="44">
        <v>9.3338774971121388E-3</v>
      </c>
      <c r="AI405" s="34"/>
      <c r="AJ405" s="46">
        <f t="shared" si="73"/>
        <v>8.7930770077115188E-3</v>
      </c>
      <c r="AK405" s="48">
        <v>20699</v>
      </c>
      <c r="AL405" s="44">
        <v>8.7930713162326785E-3</v>
      </c>
      <c r="AN405" s="29">
        <f t="shared" si="76"/>
        <v>6.1963462914985303E-3</v>
      </c>
      <c r="AO405" s="45">
        <f t="shared" si="74"/>
        <v>37811655</v>
      </c>
    </row>
    <row r="406" spans="1:41" ht="15" customHeight="1">
      <c r="A406" s="11">
        <v>400</v>
      </c>
      <c r="B406" s="12" t="s">
        <v>417</v>
      </c>
      <c r="D406" s="41">
        <f t="shared" si="75"/>
        <v>5.5557939342143231E-4</v>
      </c>
      <c r="E406" s="30">
        <v>2269557</v>
      </c>
      <c r="F406" s="43">
        <v>3.1975603610206901E-4</v>
      </c>
      <c r="H406" s="29">
        <f t="shared" si="66"/>
        <v>5.2226319163861668E-4</v>
      </c>
      <c r="I406" s="32">
        <v>31181</v>
      </c>
      <c r="J406" s="31">
        <v>3.1975603610206901E-4</v>
      </c>
      <c r="L406" s="29">
        <f t="shared" si="67"/>
        <v>4.9327126578958878E-4</v>
      </c>
      <c r="M406" s="32">
        <v>11532</v>
      </c>
      <c r="N406" s="31">
        <v>3.1975603610206896E-4</v>
      </c>
      <c r="P406" s="41">
        <f t="shared" si="68"/>
        <v>6.2696525221714176E-4</v>
      </c>
      <c r="Q406" s="42">
        <v>4517</v>
      </c>
      <c r="R406" s="31">
        <v>6.2702049978260717E-4</v>
      </c>
      <c r="T406" s="41">
        <f t="shared" si="69"/>
        <v>5.4707763902437159E-4</v>
      </c>
      <c r="U406" s="30">
        <v>107821</v>
      </c>
      <c r="V406" s="43">
        <v>3.1975603610206901E-4</v>
      </c>
      <c r="X406" s="41">
        <f t="shared" si="70"/>
        <v>5.1927637280566714E-4</v>
      </c>
      <c r="Y406" s="30">
        <v>803905</v>
      </c>
      <c r="Z406" s="43">
        <v>4.1893804502246101E-4</v>
      </c>
      <c r="AB406" s="41">
        <f t="shared" si="71"/>
        <v>4.1469443044494782E-4</v>
      </c>
      <c r="AC406" s="30">
        <v>38461</v>
      </c>
      <c r="AD406" s="43">
        <v>4.1469527123513502E-4</v>
      </c>
      <c r="AF406" s="41">
        <f t="shared" si="72"/>
        <v>3.5767656517090044E-4</v>
      </c>
      <c r="AG406" s="49">
        <v>30984</v>
      </c>
      <c r="AH406" s="44">
        <v>3.5767536860738198E-4</v>
      </c>
      <c r="AI406" s="34"/>
      <c r="AJ406" s="46">
        <f t="shared" si="73"/>
        <v>3.1987955876162005E-4</v>
      </c>
      <c r="AK406" s="48">
        <v>753</v>
      </c>
      <c r="AL406" s="44">
        <v>3.1975603610206901E-4</v>
      </c>
      <c r="AN406" s="29">
        <f t="shared" si="76"/>
        <v>5.4057289138958369E-4</v>
      </c>
      <c r="AO406" s="45">
        <f t="shared" si="74"/>
        <v>3298711</v>
      </c>
    </row>
    <row r="407" spans="1:41" ht="15" customHeight="1">
      <c r="A407" s="11">
        <v>401</v>
      </c>
      <c r="B407" s="12" t="s">
        <v>418</v>
      </c>
      <c r="D407" s="41">
        <f t="shared" si="75"/>
        <v>6.9862639271127966E-3</v>
      </c>
      <c r="E407" s="30">
        <v>28539079</v>
      </c>
      <c r="F407" s="43">
        <v>1.1511257780031328E-2</v>
      </c>
      <c r="H407" s="29">
        <f t="shared" si="66"/>
        <v>6.7490386762851578E-3</v>
      </c>
      <c r="I407" s="32">
        <v>402942</v>
      </c>
      <c r="J407" s="31">
        <v>1.1511257780031328E-2</v>
      </c>
      <c r="L407" s="29">
        <f t="shared" si="67"/>
        <v>8.1976619917251727E-3</v>
      </c>
      <c r="M407" s="32">
        <v>191650</v>
      </c>
      <c r="N407" s="31">
        <v>1.1511257780031328E-2</v>
      </c>
      <c r="P407" s="41">
        <f t="shared" si="68"/>
        <v>3.90170317463446E-3</v>
      </c>
      <c r="Q407" s="42">
        <v>28110</v>
      </c>
      <c r="R407" s="31">
        <v>3.901643812597627E-3</v>
      </c>
      <c r="T407" s="41">
        <f t="shared" si="69"/>
        <v>6.7070223760695947E-3</v>
      </c>
      <c r="U407" s="30">
        <v>1321856</v>
      </c>
      <c r="V407" s="43">
        <v>1.1511257780031328E-2</v>
      </c>
      <c r="X407" s="41">
        <f t="shared" si="70"/>
        <v>4.9724275876234176E-3</v>
      </c>
      <c r="Y407" s="30">
        <v>7697942</v>
      </c>
      <c r="Z407" s="43">
        <v>7.4956049921325847E-3</v>
      </c>
      <c r="AB407" s="41">
        <f t="shared" si="71"/>
        <v>6.5600559501615375E-3</v>
      </c>
      <c r="AC407" s="30">
        <v>608415</v>
      </c>
      <c r="AD407" s="43">
        <v>6.5600534163503393E-3</v>
      </c>
      <c r="AF407" s="41">
        <f t="shared" si="72"/>
        <v>9.5248585905428496E-3</v>
      </c>
      <c r="AG407" s="49">
        <v>825098</v>
      </c>
      <c r="AH407" s="44">
        <v>9.5248603118631113E-3</v>
      </c>
      <c r="AI407" s="34"/>
      <c r="AJ407" s="46">
        <f t="shared" si="73"/>
        <v>1.1511416046908871E-2</v>
      </c>
      <c r="AK407" s="48">
        <v>27098</v>
      </c>
      <c r="AL407" s="44">
        <v>1.1511257780031328E-2</v>
      </c>
      <c r="AN407" s="29">
        <f t="shared" si="76"/>
        <v>6.4963233424556559E-3</v>
      </c>
      <c r="AO407" s="45">
        <f t="shared" si="74"/>
        <v>39642190</v>
      </c>
    </row>
    <row r="408" spans="1:41" ht="15" customHeight="1">
      <c r="A408" s="11">
        <v>402</v>
      </c>
      <c r="B408" s="12" t="s">
        <v>419</v>
      </c>
      <c r="D408" s="41">
        <f t="shared" si="75"/>
        <v>3.0770271575752956E-4</v>
      </c>
      <c r="E408" s="30">
        <v>1256974</v>
      </c>
      <c r="F408" s="43">
        <v>1.296049234225555E-4</v>
      </c>
      <c r="H408" s="29">
        <f t="shared" si="66"/>
        <v>3.5222323392349416E-4</v>
      </c>
      <c r="I408" s="32">
        <v>21029</v>
      </c>
      <c r="J408" s="31">
        <v>1.296049234225555E-4</v>
      </c>
      <c r="L408" s="29">
        <f t="shared" si="67"/>
        <v>2.7093133866729584E-4</v>
      </c>
      <c r="M408" s="32">
        <v>6334</v>
      </c>
      <c r="N408" s="31">
        <v>1.296049234225555E-4</v>
      </c>
      <c r="P408" s="41">
        <f t="shared" si="68"/>
        <v>4.7511668327192302E-4</v>
      </c>
      <c r="Q408" s="42">
        <v>3423</v>
      </c>
      <c r="R408" s="31">
        <v>4.7511926495790721E-4</v>
      </c>
      <c r="T408" s="41">
        <f t="shared" si="69"/>
        <v>3.4169963664274384E-4</v>
      </c>
      <c r="U408" s="30">
        <v>67344</v>
      </c>
      <c r="V408" s="43">
        <v>1.296049234225555E-4</v>
      </c>
      <c r="X408" s="41">
        <f t="shared" si="70"/>
        <v>3.1525480106890376E-4</v>
      </c>
      <c r="Y408" s="30">
        <v>488054</v>
      </c>
      <c r="Z408" s="43">
        <v>0</v>
      </c>
      <c r="AB408" s="41">
        <f t="shared" si="71"/>
        <v>2.5684293251941191E-4</v>
      </c>
      <c r="AC408" s="30">
        <v>23821</v>
      </c>
      <c r="AD408" s="43">
        <v>2.5684208905882002E-4</v>
      </c>
      <c r="AF408" s="41">
        <f t="shared" si="72"/>
        <v>1.8105471366319399E-4</v>
      </c>
      <c r="AG408" s="49">
        <v>15684</v>
      </c>
      <c r="AH408" s="44">
        <v>1.8105063881216201E-4</v>
      </c>
      <c r="AI408" s="34"/>
      <c r="AJ408" s="46">
        <f t="shared" si="73"/>
        <v>1.2956608953823919E-4</v>
      </c>
      <c r="AK408" s="48">
        <v>305</v>
      </c>
      <c r="AL408" s="44">
        <v>1.296049234225554E-4</v>
      </c>
      <c r="AN408" s="29">
        <f t="shared" si="76"/>
        <v>3.0856945520661298E-4</v>
      </c>
      <c r="AO408" s="45">
        <f t="shared" si="74"/>
        <v>1882968</v>
      </c>
    </row>
    <row r="409" spans="1:41" ht="15" customHeight="1">
      <c r="A409" s="11">
        <v>403</v>
      </c>
      <c r="B409" s="12" t="s">
        <v>420</v>
      </c>
      <c r="D409" s="41">
        <f t="shared" si="75"/>
        <v>8.3696527171254391E-4</v>
      </c>
      <c r="E409" s="30">
        <v>3419026</v>
      </c>
      <c r="F409" s="43">
        <v>1.035437333073516E-3</v>
      </c>
      <c r="H409" s="29">
        <f t="shared" si="66"/>
        <v>8.1827542299198165E-4</v>
      </c>
      <c r="I409" s="32">
        <v>48854</v>
      </c>
      <c r="J409" s="31">
        <v>1.035437333073516E-3</v>
      </c>
      <c r="L409" s="29">
        <f t="shared" si="67"/>
        <v>8.9132731846370552E-4</v>
      </c>
      <c r="M409" s="32">
        <v>20838</v>
      </c>
      <c r="N409" s="31">
        <v>1.035437333073516E-3</v>
      </c>
      <c r="P409" s="41">
        <f t="shared" si="68"/>
        <v>6.6416398757118071E-4</v>
      </c>
      <c r="Q409" s="42">
        <v>4785</v>
      </c>
      <c r="R409" s="31">
        <v>6.6414791125403785E-4</v>
      </c>
      <c r="T409" s="41">
        <f t="shared" si="69"/>
        <v>8.2400331567986692E-4</v>
      </c>
      <c r="U409" s="30">
        <v>162399</v>
      </c>
      <c r="V409" s="43">
        <v>1.035437333073516E-3</v>
      </c>
      <c r="X409" s="41">
        <f t="shared" si="70"/>
        <v>1.1168952308544446E-3</v>
      </c>
      <c r="Y409" s="30">
        <v>1729094</v>
      </c>
      <c r="Z409" s="43">
        <v>1.758694673870257E-3</v>
      </c>
      <c r="AB409" s="41">
        <f t="shared" si="71"/>
        <v>9.1697272138505461E-4</v>
      </c>
      <c r="AC409" s="30">
        <v>85045</v>
      </c>
      <c r="AD409" s="43">
        <v>9.1696738381141297E-4</v>
      </c>
      <c r="AF409" s="41">
        <f t="shared" si="72"/>
        <v>9.8436090849108736E-4</v>
      </c>
      <c r="AG409" s="49">
        <v>85271</v>
      </c>
      <c r="AH409" s="44">
        <v>9.843665287378471E-4</v>
      </c>
      <c r="AI409" s="34"/>
      <c r="AJ409" s="46">
        <f t="shared" si="73"/>
        <v>1.0352542957530785E-3</v>
      </c>
      <c r="AK409" s="48">
        <v>2437</v>
      </c>
      <c r="AL409" s="44">
        <v>1.0354373330735158E-3</v>
      </c>
      <c r="AN409" s="29">
        <f t="shared" si="76"/>
        <v>9.1077043322302775E-4</v>
      </c>
      <c r="AO409" s="45">
        <f t="shared" si="74"/>
        <v>5557749</v>
      </c>
    </row>
    <row r="410" spans="1:41" ht="15" customHeight="1">
      <c r="A410" s="11">
        <v>404</v>
      </c>
      <c r="B410" s="12" t="s">
        <v>421</v>
      </c>
      <c r="D410" s="41">
        <f t="shared" si="75"/>
        <v>3.9741031655999068E-4</v>
      </c>
      <c r="E410" s="30">
        <v>1623432</v>
      </c>
      <c r="F410" s="43">
        <v>3.5534826914910005E-4</v>
      </c>
      <c r="H410" s="29">
        <f t="shared" si="66"/>
        <v>4.2535113536008054E-4</v>
      </c>
      <c r="I410" s="32">
        <v>25395</v>
      </c>
      <c r="J410" s="31">
        <v>3.5534826914910005E-4</v>
      </c>
      <c r="L410" s="29">
        <f t="shared" si="67"/>
        <v>3.9356476903659444E-4</v>
      </c>
      <c r="M410" s="32">
        <v>9201</v>
      </c>
      <c r="N410" s="31">
        <v>3.5534826914909999E-4</v>
      </c>
      <c r="P410" s="41">
        <f t="shared" si="68"/>
        <v>4.4943845177753045E-4</v>
      </c>
      <c r="Q410" s="42">
        <v>3238</v>
      </c>
      <c r="R410" s="31">
        <v>4.4942115203462895E-4</v>
      </c>
      <c r="T410" s="41">
        <f t="shared" si="69"/>
        <v>4.177529725544522E-4</v>
      </c>
      <c r="U410" s="30">
        <v>82333</v>
      </c>
      <c r="V410" s="43">
        <v>3.5534826914909999E-4</v>
      </c>
      <c r="X410" s="41">
        <f t="shared" si="70"/>
        <v>5.0040322602758268E-4</v>
      </c>
      <c r="Y410" s="30">
        <v>774687</v>
      </c>
      <c r="Z410" s="43">
        <v>2.16620566642178E-4</v>
      </c>
      <c r="AB410" s="41">
        <f t="shared" si="71"/>
        <v>1.8570193639149622E-4</v>
      </c>
      <c r="AC410" s="30">
        <v>17223</v>
      </c>
      <c r="AD410" s="43">
        <v>1.8570422491463401E-4</v>
      </c>
      <c r="AF410" s="41">
        <f t="shared" si="72"/>
        <v>2.8687775371359566E-4</v>
      </c>
      <c r="AG410" s="49">
        <v>24851</v>
      </c>
      <c r="AH410" s="44">
        <v>2.8687524836979502E-4</v>
      </c>
      <c r="AI410" s="34"/>
      <c r="AJ410" s="46">
        <f t="shared" si="73"/>
        <v>3.5513852739005894E-4</v>
      </c>
      <c r="AK410" s="48">
        <v>836</v>
      </c>
      <c r="AL410" s="44">
        <v>3.5534826914910021E-4</v>
      </c>
      <c r="AN410" s="29">
        <f t="shared" si="76"/>
        <v>4.197133750532969E-4</v>
      </c>
      <c r="AO410" s="45">
        <f t="shared" si="74"/>
        <v>2561196</v>
      </c>
    </row>
    <row r="411" spans="1:41" ht="15" customHeight="1">
      <c r="A411" s="11">
        <v>405</v>
      </c>
      <c r="B411" s="12" t="s">
        <v>422</v>
      </c>
      <c r="D411" s="41">
        <f t="shared" si="75"/>
        <v>6.8982794482016531E-4</v>
      </c>
      <c r="E411" s="30">
        <v>2817966</v>
      </c>
      <c r="F411" s="43">
        <v>7.2719981722176356E-4</v>
      </c>
      <c r="H411" s="29">
        <f t="shared" si="66"/>
        <v>6.8538564516379191E-4</v>
      </c>
      <c r="I411" s="32">
        <v>40920</v>
      </c>
      <c r="J411" s="31">
        <v>7.2719981722176356E-4</v>
      </c>
      <c r="L411" s="29">
        <f t="shared" si="67"/>
        <v>7.0500320870135302E-4</v>
      </c>
      <c r="M411" s="32">
        <v>16482</v>
      </c>
      <c r="N411" s="31">
        <v>7.2719981722176345E-4</v>
      </c>
      <c r="P411" s="41">
        <f t="shared" si="68"/>
        <v>7.1177281677429777E-4</v>
      </c>
      <c r="Q411" s="42">
        <v>5128</v>
      </c>
      <c r="R411" s="31">
        <v>7.1182737248154783E-4</v>
      </c>
      <c r="T411" s="41">
        <f t="shared" si="69"/>
        <v>6.8691044203930067E-4</v>
      </c>
      <c r="U411" s="30">
        <v>135380</v>
      </c>
      <c r="V411" s="43">
        <v>7.2719981722176345E-4</v>
      </c>
      <c r="X411" s="41">
        <f t="shared" si="70"/>
        <v>6.3778808177007034E-4</v>
      </c>
      <c r="Y411" s="30">
        <v>987376</v>
      </c>
      <c r="Z411" s="43">
        <v>5.4715100118934903E-4</v>
      </c>
      <c r="AB411" s="41">
        <f t="shared" si="71"/>
        <v>4.3970914869544256E-4</v>
      </c>
      <c r="AC411" s="30">
        <v>40781</v>
      </c>
      <c r="AD411" s="43">
        <v>4.3971277501704997E-4</v>
      </c>
      <c r="AF411" s="41">
        <f t="shared" si="72"/>
        <v>6.1201203134199778E-4</v>
      </c>
      <c r="AG411" s="49">
        <v>53016</v>
      </c>
      <c r="AH411" s="44">
        <v>6.1201543657196298E-4</v>
      </c>
      <c r="AI411" s="34"/>
      <c r="AJ411" s="46">
        <f t="shared" si="73"/>
        <v>7.2726932881791973E-4</v>
      </c>
      <c r="AK411" s="48">
        <v>1712</v>
      </c>
      <c r="AL411" s="44">
        <v>7.2719981722176334E-4</v>
      </c>
      <c r="AN411" s="29">
        <f t="shared" si="76"/>
        <v>6.7168026689360218E-4</v>
      </c>
      <c r="AO411" s="45">
        <f t="shared" si="74"/>
        <v>4098761</v>
      </c>
    </row>
    <row r="412" spans="1:41" ht="15" customHeight="1">
      <c r="A412" s="11">
        <v>406</v>
      </c>
      <c r="B412" s="12" t="s">
        <v>423</v>
      </c>
      <c r="D412" s="41">
        <f t="shared" si="75"/>
        <v>3.347181532031267E-3</v>
      </c>
      <c r="E412" s="30">
        <v>13673328</v>
      </c>
      <c r="F412" s="43">
        <v>2.6859443131464333E-3</v>
      </c>
      <c r="H412" s="29">
        <f t="shared" si="66"/>
        <v>3.4596565628338678E-3</v>
      </c>
      <c r="I412" s="32">
        <v>206554</v>
      </c>
      <c r="J412" s="31">
        <v>2.6859443131464328E-3</v>
      </c>
      <c r="L412" s="29">
        <f t="shared" si="67"/>
        <v>3.220207593973587E-3</v>
      </c>
      <c r="M412" s="32">
        <v>75284</v>
      </c>
      <c r="N412" s="31">
        <v>2.6859443131464333E-3</v>
      </c>
      <c r="P412" s="41">
        <f t="shared" si="68"/>
        <v>3.9547252526390972E-3</v>
      </c>
      <c r="Q412" s="42">
        <v>28492</v>
      </c>
      <c r="R412" s="31">
        <v>3.9547622163359905E-3</v>
      </c>
      <c r="T412" s="41">
        <f t="shared" si="69"/>
        <v>3.4492159062926293E-3</v>
      </c>
      <c r="U412" s="30">
        <v>679790</v>
      </c>
      <c r="V412" s="43">
        <v>2.6859443131464333E-3</v>
      </c>
      <c r="X412" s="41">
        <f t="shared" si="70"/>
        <v>1.9633543781838758E-3</v>
      </c>
      <c r="Y412" s="30">
        <v>3039519</v>
      </c>
      <c r="Z412" s="43">
        <v>0</v>
      </c>
      <c r="AB412" s="41">
        <f t="shared" si="71"/>
        <v>4.987880908117942E-3</v>
      </c>
      <c r="AC412" s="30">
        <v>462603</v>
      </c>
      <c r="AD412" s="43">
        <v>4.9878833434696297E-3</v>
      </c>
      <c r="AF412" s="41">
        <f t="shared" si="72"/>
        <v>3.6898036366739368E-3</v>
      </c>
      <c r="AG412" s="49">
        <v>319632</v>
      </c>
      <c r="AH412" s="44">
        <v>3.689807735107175E-3</v>
      </c>
      <c r="AI412" s="34"/>
      <c r="AJ412" s="46">
        <f t="shared" si="73"/>
        <v>2.6860537185255293E-3</v>
      </c>
      <c r="AK412" s="48">
        <v>6323</v>
      </c>
      <c r="AL412" s="44">
        <v>2.6859443131464333E-3</v>
      </c>
      <c r="AN412" s="29">
        <f t="shared" si="76"/>
        <v>3.030279747286977E-3</v>
      </c>
      <c r="AO412" s="45">
        <f t="shared" si="74"/>
        <v>18491525</v>
      </c>
    </row>
    <row r="413" spans="1:41" ht="15" customHeight="1">
      <c r="A413" s="11">
        <v>407</v>
      </c>
      <c r="B413" s="12" t="s">
        <v>424</v>
      </c>
      <c r="D413" s="41">
        <f t="shared" si="75"/>
        <v>1.3993553907001423E-3</v>
      </c>
      <c r="E413" s="30">
        <v>5716405</v>
      </c>
      <c r="F413" s="43">
        <v>1.1792542729418601E-3</v>
      </c>
      <c r="H413" s="29">
        <f t="shared" si="66"/>
        <v>1.4283557440928115E-3</v>
      </c>
      <c r="I413" s="32">
        <v>85278</v>
      </c>
      <c r="J413" s="31">
        <v>1.1792542729418599E-3</v>
      </c>
      <c r="L413" s="29">
        <f t="shared" si="67"/>
        <v>1.3377181379035381E-3</v>
      </c>
      <c r="M413" s="32">
        <v>31274</v>
      </c>
      <c r="N413" s="31">
        <v>1.1792542729418599E-3</v>
      </c>
      <c r="P413" s="41">
        <f t="shared" si="68"/>
        <v>1.567482531168515E-3</v>
      </c>
      <c r="Q413" s="42">
        <v>11293</v>
      </c>
      <c r="R413" s="31">
        <v>1.5674285665427392E-3</v>
      </c>
      <c r="T413" s="41">
        <f t="shared" si="69"/>
        <v>1.4152394831210508E-3</v>
      </c>
      <c r="U413" s="30">
        <v>278923</v>
      </c>
      <c r="V413" s="43">
        <v>1.1792542729418601E-3</v>
      </c>
      <c r="X413" s="41">
        <f t="shared" si="70"/>
        <v>5.5868015471259808E-4</v>
      </c>
      <c r="Y413" s="30">
        <v>864907</v>
      </c>
      <c r="Z413" s="43">
        <v>0</v>
      </c>
      <c r="AB413" s="41">
        <f t="shared" si="71"/>
        <v>2.2857306623451008E-3</v>
      </c>
      <c r="AC413" s="30">
        <v>211991</v>
      </c>
      <c r="AD413" s="43">
        <v>2.285735203150121E-3</v>
      </c>
      <c r="AF413" s="41">
        <f t="shared" si="72"/>
        <v>1.6347218150427976E-3</v>
      </c>
      <c r="AG413" s="49">
        <v>141609</v>
      </c>
      <c r="AH413" s="44">
        <v>1.6347216777465119E-3</v>
      </c>
      <c r="AI413" s="34"/>
      <c r="AJ413" s="46">
        <f t="shared" si="73"/>
        <v>1.1792638182234493E-3</v>
      </c>
      <c r="AK413" s="48">
        <v>2776</v>
      </c>
      <c r="AL413" s="44">
        <v>1.1792542729418597E-3</v>
      </c>
      <c r="AN413" s="29">
        <f t="shared" si="76"/>
        <v>1.203565215504958E-3</v>
      </c>
      <c r="AO413" s="45">
        <f t="shared" si="74"/>
        <v>7344456</v>
      </c>
    </row>
    <row r="414" spans="1:41" ht="15" customHeight="1">
      <c r="A414" s="11">
        <v>408</v>
      </c>
      <c r="B414" s="12" t="s">
        <v>425</v>
      </c>
      <c r="D414" s="41">
        <f t="shared" si="75"/>
        <v>2.4963088869859283E-4</v>
      </c>
      <c r="E414" s="30">
        <v>1019749</v>
      </c>
      <c r="F414" s="43">
        <v>1.0198296874891651E-4</v>
      </c>
      <c r="H414" s="29">
        <f t="shared" si="66"/>
        <v>2.7686766164607726E-4</v>
      </c>
      <c r="I414" s="32">
        <v>16530</v>
      </c>
      <c r="J414" s="31">
        <v>1.0198296874891649E-4</v>
      </c>
      <c r="L414" s="29">
        <f t="shared" si="67"/>
        <v>2.175064504457214E-4</v>
      </c>
      <c r="M414" s="32">
        <v>5085</v>
      </c>
      <c r="N414" s="31">
        <v>1.0198296874891649E-4</v>
      </c>
      <c r="P414" s="41">
        <f t="shared" si="68"/>
        <v>3.7656779483398396E-4</v>
      </c>
      <c r="Q414" s="42">
        <v>2713</v>
      </c>
      <c r="R414" s="31">
        <v>3.765692675735267E-4</v>
      </c>
      <c r="T414" s="41">
        <f t="shared" si="69"/>
        <v>2.7195321223535555E-4</v>
      </c>
      <c r="U414" s="30">
        <v>53598</v>
      </c>
      <c r="V414" s="43">
        <v>1.0198296874891651E-4</v>
      </c>
      <c r="X414" s="41">
        <f t="shared" si="70"/>
        <v>4.062144803710298E-4</v>
      </c>
      <c r="Y414" s="30">
        <v>628871</v>
      </c>
      <c r="Z414" s="43">
        <v>1.03109933473506E-4</v>
      </c>
      <c r="AB414" s="41">
        <f t="shared" si="71"/>
        <v>1.2087931306305894E-4</v>
      </c>
      <c r="AC414" s="30">
        <v>11211</v>
      </c>
      <c r="AD414" s="43">
        <v>1.20879183189696E-4</v>
      </c>
      <c r="AF414" s="41">
        <f t="shared" si="72"/>
        <v>1.0949400402291475E-4</v>
      </c>
      <c r="AG414" s="49">
        <v>9485</v>
      </c>
      <c r="AH414" s="44">
        <v>1.09493956220818E-4</v>
      </c>
      <c r="AI414" s="34"/>
      <c r="AJ414" s="46">
        <f t="shared" si="73"/>
        <v>1.0195364422681117E-4</v>
      </c>
      <c r="AK414" s="48">
        <v>240</v>
      </c>
      <c r="AL414" s="44">
        <v>1.0198296874891647E-4</v>
      </c>
      <c r="AN414" s="29">
        <f t="shared" si="76"/>
        <v>2.8636682552404634E-4</v>
      </c>
      <c r="AO414" s="45">
        <f t="shared" si="74"/>
        <v>1747482</v>
      </c>
    </row>
    <row r="415" spans="1:41" ht="15" customHeight="1">
      <c r="A415" s="11">
        <v>409</v>
      </c>
      <c r="B415" s="12" t="s">
        <v>426</v>
      </c>
      <c r="D415" s="41">
        <f t="shared" si="75"/>
        <v>2.5431815233351199E-3</v>
      </c>
      <c r="E415" s="30">
        <v>10388966</v>
      </c>
      <c r="F415" s="43">
        <v>3.5305987290332368E-3</v>
      </c>
      <c r="H415" s="29">
        <f t="shared" si="66"/>
        <v>2.4883418280173125E-3</v>
      </c>
      <c r="I415" s="32">
        <v>148563</v>
      </c>
      <c r="J415" s="31">
        <v>3.5305987290332364E-3</v>
      </c>
      <c r="L415" s="29">
        <f t="shared" si="67"/>
        <v>2.8101747849327442E-3</v>
      </c>
      <c r="M415" s="32">
        <v>65698</v>
      </c>
      <c r="N415" s="31">
        <v>3.5305987290332368E-3</v>
      </c>
      <c r="P415" s="41">
        <f t="shared" si="68"/>
        <v>1.896580298050703E-3</v>
      </c>
      <c r="Q415" s="42">
        <v>13664</v>
      </c>
      <c r="R415" s="31">
        <v>1.8966296972721083E-3</v>
      </c>
      <c r="T415" s="41">
        <f t="shared" si="69"/>
        <v>2.4877493191123286E-3</v>
      </c>
      <c r="U415" s="30">
        <v>490299</v>
      </c>
      <c r="V415" s="43">
        <v>3.5305987290332364E-3</v>
      </c>
      <c r="X415" s="41">
        <f t="shared" si="70"/>
        <v>1.7592178286893433E-3</v>
      </c>
      <c r="Y415" s="30">
        <v>2723490</v>
      </c>
      <c r="Z415" s="43">
        <v>2.11792610986822E-3</v>
      </c>
      <c r="AB415" s="41">
        <f t="shared" si="71"/>
        <v>2.2062550208690676E-3</v>
      </c>
      <c r="AC415" s="30">
        <v>204620</v>
      </c>
      <c r="AD415" s="43">
        <v>2.2062572091283011E-3</v>
      </c>
      <c r="AF415" s="41">
        <f t="shared" si="72"/>
        <v>2.9836740919108717E-3</v>
      </c>
      <c r="AG415" s="49">
        <v>258463</v>
      </c>
      <c r="AH415" s="44">
        <v>2.9836719028907819E-3</v>
      </c>
      <c r="AI415" s="34"/>
      <c r="AJ415" s="46">
        <f t="shared" si="73"/>
        <v>3.5305697382042819E-3</v>
      </c>
      <c r="AK415" s="48">
        <v>8311</v>
      </c>
      <c r="AL415" s="44">
        <v>3.5305987290332364E-3</v>
      </c>
      <c r="AN415" s="29">
        <f t="shared" si="76"/>
        <v>2.3437377493959878E-3</v>
      </c>
      <c r="AO415" s="45">
        <f t="shared" si="74"/>
        <v>14302074</v>
      </c>
    </row>
    <row r="416" spans="1:41" ht="15" customHeight="1">
      <c r="A416" s="11">
        <v>410</v>
      </c>
      <c r="B416" s="12" t="s">
        <v>427</v>
      </c>
      <c r="D416" s="41">
        <f t="shared" si="75"/>
        <v>6.7951418270551845E-4</v>
      </c>
      <c r="E416" s="30">
        <v>2775834</v>
      </c>
      <c r="F416" s="43">
        <v>4.4066196771857049E-4</v>
      </c>
      <c r="H416" s="29">
        <f t="shared" si="66"/>
        <v>7.4794467216004708E-4</v>
      </c>
      <c r="I416" s="32">
        <v>44655</v>
      </c>
      <c r="J416" s="31">
        <v>4.4066196771857055E-4</v>
      </c>
      <c r="L416" s="29">
        <f t="shared" si="67"/>
        <v>6.3498195808588673E-4</v>
      </c>
      <c r="M416" s="32">
        <v>14845</v>
      </c>
      <c r="N416" s="31">
        <v>4.4066196771857049E-4</v>
      </c>
      <c r="P416" s="41">
        <f t="shared" si="68"/>
        <v>1.0032554445484837E-3</v>
      </c>
      <c r="Q416" s="42">
        <v>7228</v>
      </c>
      <c r="R416" s="31">
        <v>1.0033094434940052E-3</v>
      </c>
      <c r="T416" s="41">
        <f t="shared" si="69"/>
        <v>7.2795356927859664E-4</v>
      </c>
      <c r="U416" s="30">
        <v>143469</v>
      </c>
      <c r="V416" s="43">
        <v>4.4066196771857049E-4</v>
      </c>
      <c r="X416" s="41">
        <f t="shared" si="70"/>
        <v>7.4653766234590525E-4</v>
      </c>
      <c r="Y416" s="30">
        <v>1155734</v>
      </c>
      <c r="Z416" s="43">
        <v>9.8370393503464893E-4</v>
      </c>
      <c r="AB416" s="41">
        <f t="shared" si="71"/>
        <v>8.2653157626214513E-4</v>
      </c>
      <c r="AC416" s="30">
        <v>76657</v>
      </c>
      <c r="AD416" s="43">
        <v>8.2653150796492699E-4</v>
      </c>
      <c r="AF416" s="41">
        <f t="shared" si="72"/>
        <v>5.9526181522842375E-4</v>
      </c>
      <c r="AG416" s="49">
        <v>51565</v>
      </c>
      <c r="AH416" s="44">
        <v>5.9526625889261796E-4</v>
      </c>
      <c r="AI416" s="34"/>
      <c r="AJ416" s="46">
        <f t="shared" si="73"/>
        <v>4.4052470443001326E-4</v>
      </c>
      <c r="AK416" s="48">
        <v>1037</v>
      </c>
      <c r="AL416" s="44">
        <v>4.4066196771857033E-4</v>
      </c>
      <c r="AN416" s="29">
        <f t="shared" si="76"/>
        <v>6.9990968983772901E-4</v>
      </c>
      <c r="AO416" s="45">
        <f t="shared" si="74"/>
        <v>4271024</v>
      </c>
    </row>
    <row r="417" spans="1:41" ht="15" customHeight="1">
      <c r="A417" s="11">
        <v>411</v>
      </c>
      <c r="B417" s="12" t="s">
        <v>428</v>
      </c>
      <c r="D417" s="41">
        <f t="shared" si="75"/>
        <v>2.9051360182592699E-4</v>
      </c>
      <c r="E417" s="30">
        <v>1186756</v>
      </c>
      <c r="F417" s="43">
        <v>1.1784252868557151E-4</v>
      </c>
      <c r="H417" s="29">
        <f t="shared" si="66"/>
        <v>3.3569157136785721E-4</v>
      </c>
      <c r="I417" s="32">
        <v>20042</v>
      </c>
      <c r="J417" s="31">
        <v>1.1784252868557151E-4</v>
      </c>
      <c r="L417" s="29">
        <f t="shared" si="67"/>
        <v>2.5489103996185916E-4</v>
      </c>
      <c r="M417" s="32">
        <v>5959</v>
      </c>
      <c r="N417" s="31">
        <v>1.1784252868557151E-4</v>
      </c>
      <c r="P417" s="41">
        <f t="shared" si="68"/>
        <v>4.516592717986671E-4</v>
      </c>
      <c r="Q417" s="42">
        <v>3254</v>
      </c>
      <c r="R417" s="31">
        <v>4.5165055122049893E-4</v>
      </c>
      <c r="T417" s="41">
        <f t="shared" si="69"/>
        <v>3.2473237029483851E-4</v>
      </c>
      <c r="U417" s="30">
        <v>64000</v>
      </c>
      <c r="V417" s="43">
        <v>1.1784252868557149E-4</v>
      </c>
      <c r="X417" s="41">
        <f t="shared" si="70"/>
        <v>5.0157754941873058E-4</v>
      </c>
      <c r="Y417" s="30">
        <v>776505</v>
      </c>
      <c r="Z417" s="43">
        <v>5.1865946345888898E-4</v>
      </c>
      <c r="AB417" s="41">
        <f t="shared" si="71"/>
        <v>2.2132634548616633E-4</v>
      </c>
      <c r="AC417" s="30">
        <v>20527</v>
      </c>
      <c r="AD417" s="43">
        <v>2.2132929658671201E-4</v>
      </c>
      <c r="AF417" s="41">
        <f t="shared" si="72"/>
        <v>1.5860180508917509E-4</v>
      </c>
      <c r="AG417" s="49">
        <v>13739</v>
      </c>
      <c r="AH417" s="44">
        <v>1.58601691307721E-4</v>
      </c>
      <c r="AI417" s="34"/>
      <c r="AJ417" s="46">
        <f t="shared" si="73"/>
        <v>1.176714977117779E-4</v>
      </c>
      <c r="AK417" s="48">
        <v>277</v>
      </c>
      <c r="AL417" s="44">
        <v>1.1784252868557121E-4</v>
      </c>
      <c r="AN417" s="29">
        <f t="shared" si="76"/>
        <v>3.426701550078838E-4</v>
      </c>
      <c r="AO417" s="45">
        <f t="shared" si="74"/>
        <v>2091059</v>
      </c>
    </row>
    <row r="418" spans="1:41" ht="15" customHeight="1">
      <c r="A418" s="11">
        <v>412</v>
      </c>
      <c r="B418" s="12" t="s">
        <v>429</v>
      </c>
      <c r="D418" s="41">
        <f t="shared" si="75"/>
        <v>1.0113506415940813E-3</v>
      </c>
      <c r="E418" s="30">
        <v>4131395</v>
      </c>
      <c r="F418" s="43">
        <v>8.6415193008632899E-4</v>
      </c>
      <c r="H418" s="29">
        <f t="shared" si="66"/>
        <v>9.4222101864721293E-4</v>
      </c>
      <c r="I418" s="32">
        <v>56254</v>
      </c>
      <c r="J418" s="31">
        <v>8.6415193008632899E-4</v>
      </c>
      <c r="L418" s="29">
        <f t="shared" si="67"/>
        <v>9.6879126767849438E-4</v>
      </c>
      <c r="M418" s="32">
        <v>22649</v>
      </c>
      <c r="N418" s="31">
        <v>8.6415193008632899E-4</v>
      </c>
      <c r="P418" s="41">
        <f t="shared" si="68"/>
        <v>9.0859299114753379E-4</v>
      </c>
      <c r="Q418" s="42">
        <v>6546</v>
      </c>
      <c r="R418" s="31">
        <v>9.0859361695798629E-4</v>
      </c>
      <c r="T418" s="41">
        <f t="shared" si="69"/>
        <v>9.8336065245877295E-4</v>
      </c>
      <c r="U418" s="30">
        <v>193806</v>
      </c>
      <c r="V418" s="43">
        <v>8.6415193008632899E-4</v>
      </c>
      <c r="X418" s="41">
        <f t="shared" si="70"/>
        <v>7.1126791217898872E-4</v>
      </c>
      <c r="Y418" s="30">
        <v>1101132</v>
      </c>
      <c r="Z418" s="43">
        <v>1.0905807343637489E-3</v>
      </c>
      <c r="AB418" s="41">
        <f t="shared" si="71"/>
        <v>7.6218337000397585E-4</v>
      </c>
      <c r="AC418" s="30">
        <v>70689</v>
      </c>
      <c r="AD418" s="43">
        <v>7.6217925893903502E-4</v>
      </c>
      <c r="AF418" s="41">
        <f t="shared" si="72"/>
        <v>8.2612850858153624E-4</v>
      </c>
      <c r="AG418" s="49">
        <v>71564</v>
      </c>
      <c r="AH418" s="44">
        <v>8.2612776738911998E-4</v>
      </c>
      <c r="AI418" s="34"/>
      <c r="AJ418" s="46">
        <f t="shared" si="73"/>
        <v>8.6405713482222467E-4</v>
      </c>
      <c r="AK418" s="48">
        <v>2034</v>
      </c>
      <c r="AL418" s="44">
        <v>8.6415193008632899E-4</v>
      </c>
      <c r="AN418" s="29">
        <f t="shared" si="76"/>
        <v>9.2688252266688142E-4</v>
      </c>
      <c r="AO418" s="45">
        <f t="shared" si="74"/>
        <v>5656069</v>
      </c>
    </row>
    <row r="419" spans="1:41" ht="15" customHeight="1">
      <c r="A419" s="11">
        <v>413</v>
      </c>
      <c r="B419" s="12" t="s">
        <v>430</v>
      </c>
      <c r="D419" s="41">
        <f t="shared" si="75"/>
        <v>3.6900902791734795E-2</v>
      </c>
      <c r="E419" s="30">
        <v>150741196</v>
      </c>
      <c r="F419" s="43">
        <v>5.4027812399915644E-2</v>
      </c>
      <c r="H419" s="29">
        <f t="shared" si="66"/>
        <v>3.5010476920207881E-2</v>
      </c>
      <c r="I419" s="32">
        <v>2090252</v>
      </c>
      <c r="J419" s="31">
        <v>5.4027812399915651E-2</v>
      </c>
      <c r="L419" s="29">
        <f t="shared" si="67"/>
        <v>4.1185455923248154E-2</v>
      </c>
      <c r="M419" s="32">
        <v>962859</v>
      </c>
      <c r="N419" s="31">
        <v>5.4027812399915644E-2</v>
      </c>
      <c r="P419" s="41">
        <f t="shared" si="68"/>
        <v>2.7765802314261023E-2</v>
      </c>
      <c r="Q419" s="42">
        <v>200040</v>
      </c>
      <c r="R419" s="31">
        <v>2.7765854944335901E-2</v>
      </c>
      <c r="T419" s="41">
        <f t="shared" si="69"/>
        <v>3.4767643739688603E-2</v>
      </c>
      <c r="U419" s="30">
        <v>6852194</v>
      </c>
      <c r="V419" s="43">
        <v>5.4027812399915644E-2</v>
      </c>
      <c r="X419" s="41">
        <f t="shared" si="70"/>
        <v>2.2338325771572406E-2</v>
      </c>
      <c r="Y419" s="30">
        <v>34582532</v>
      </c>
      <c r="Z419" s="43">
        <v>1.541459981898553E-2</v>
      </c>
      <c r="AB419" s="41">
        <f t="shared" si="71"/>
        <v>1.2411138717632114E-2</v>
      </c>
      <c r="AC419" s="30">
        <v>1151076</v>
      </c>
      <c r="AD419" s="43">
        <v>1.24111386934334E-2</v>
      </c>
      <c r="AF419" s="41">
        <f t="shared" si="72"/>
        <v>3.7340225910661114E-2</v>
      </c>
      <c r="AG419" s="49">
        <v>3234625</v>
      </c>
      <c r="AH419" s="44">
        <v>3.7340228416700462E-2</v>
      </c>
      <c r="AI419" s="34"/>
      <c r="AJ419" s="46">
        <f t="shared" si="73"/>
        <v>5.4027784916892911E-2</v>
      </c>
      <c r="AK419" s="48">
        <v>127182</v>
      </c>
      <c r="AL419" s="44">
        <v>5.4027812399915644E-2</v>
      </c>
      <c r="AN419" s="29">
        <f t="shared" si="76"/>
        <v>3.2765283550153047E-2</v>
      </c>
      <c r="AO419" s="45">
        <f t="shared" si="74"/>
        <v>199941956</v>
      </c>
    </row>
    <row r="420" spans="1:41" ht="15" customHeight="1">
      <c r="A420" s="11">
        <v>414</v>
      </c>
      <c r="B420" s="12" t="s">
        <v>431</v>
      </c>
      <c r="D420" s="41">
        <f t="shared" si="75"/>
        <v>1.7527116567124235E-3</v>
      </c>
      <c r="E420" s="30">
        <v>7159875</v>
      </c>
      <c r="F420" s="43">
        <v>1.5484731864963035E-3</v>
      </c>
      <c r="H420" s="29">
        <f t="shared" si="66"/>
        <v>1.7484033713604005E-3</v>
      </c>
      <c r="I420" s="32">
        <v>104386</v>
      </c>
      <c r="J420" s="31">
        <v>1.5484731864963035E-3</v>
      </c>
      <c r="L420" s="29">
        <f t="shared" si="67"/>
        <v>1.7136171912992117E-3</v>
      </c>
      <c r="M420" s="32">
        <v>40062</v>
      </c>
      <c r="N420" s="31">
        <v>1.5484731864963035E-3</v>
      </c>
      <c r="P420" s="41">
        <f t="shared" si="68"/>
        <v>1.9146244607224383E-3</v>
      </c>
      <c r="Q420" s="42">
        <v>13794</v>
      </c>
      <c r="R420" s="31">
        <v>1.9145829565739413E-3</v>
      </c>
      <c r="T420" s="41">
        <f t="shared" si="69"/>
        <v>1.7629415946709632E-3</v>
      </c>
      <c r="U420" s="30">
        <v>347450</v>
      </c>
      <c r="V420" s="43">
        <v>1.5484731864963035E-3</v>
      </c>
      <c r="X420" s="41">
        <f t="shared" si="70"/>
        <v>1.8858903746855186E-3</v>
      </c>
      <c r="Y420" s="30">
        <v>2919595</v>
      </c>
      <c r="Z420" s="43">
        <v>2.974216251290024E-3</v>
      </c>
      <c r="AB420" s="41">
        <f t="shared" si="71"/>
        <v>2.9003703234957274E-3</v>
      </c>
      <c r="AC420" s="30">
        <v>268996</v>
      </c>
      <c r="AD420" s="43">
        <v>2.900375239872752E-3</v>
      </c>
      <c r="AF420" s="41">
        <f t="shared" si="72"/>
        <v>2.0902214893428685E-3</v>
      </c>
      <c r="AG420" s="49">
        <v>181067</v>
      </c>
      <c r="AH420" s="44">
        <v>2.0902233483361672E-3</v>
      </c>
      <c r="AI420" s="34"/>
      <c r="AJ420" s="46">
        <f t="shared" si="73"/>
        <v>1.5484209716946948E-3</v>
      </c>
      <c r="AK420" s="48">
        <v>3645</v>
      </c>
      <c r="AL420" s="44">
        <v>1.5484731864963035E-3</v>
      </c>
      <c r="AN420" s="29">
        <f t="shared" si="76"/>
        <v>1.8089835313168487E-3</v>
      </c>
      <c r="AO420" s="45">
        <f t="shared" si="74"/>
        <v>11038870</v>
      </c>
    </row>
    <row r="421" spans="1:41" ht="15" customHeight="1">
      <c r="A421" s="11">
        <v>415</v>
      </c>
      <c r="B421" s="12" t="s">
        <v>432</v>
      </c>
      <c r="D421" s="41">
        <f t="shared" si="75"/>
        <v>8.0740390270080348E-4</v>
      </c>
      <c r="E421" s="30">
        <v>3298267</v>
      </c>
      <c r="F421" s="43">
        <v>6.2940644469429798E-4</v>
      </c>
      <c r="H421" s="29">
        <f t="shared" si="66"/>
        <v>8.5281269572726366E-4</v>
      </c>
      <c r="I421" s="32">
        <v>50916</v>
      </c>
      <c r="J421" s="31">
        <v>6.2940644469429798E-4</v>
      </c>
      <c r="L421" s="29">
        <f t="shared" si="67"/>
        <v>7.745539438881265E-4</v>
      </c>
      <c r="M421" s="32">
        <v>18108</v>
      </c>
      <c r="N421" s="31">
        <v>6.2940644469429809E-4</v>
      </c>
      <c r="P421" s="41">
        <f t="shared" si="68"/>
        <v>9.8229645559900656E-4</v>
      </c>
      <c r="Q421" s="42">
        <v>7077</v>
      </c>
      <c r="R421" s="31">
        <v>9.822614087542723E-4</v>
      </c>
      <c r="T421" s="41">
        <f t="shared" si="69"/>
        <v>8.4389317336042581E-4</v>
      </c>
      <c r="U421" s="30">
        <v>166319</v>
      </c>
      <c r="V421" s="43">
        <v>6.2940644469429798E-4</v>
      </c>
      <c r="X421" s="41">
        <f t="shared" si="70"/>
        <v>7.9537737169941896E-4</v>
      </c>
      <c r="Y421" s="30">
        <v>1231344</v>
      </c>
      <c r="Z421" s="43">
        <v>1.4270345457682309E-3</v>
      </c>
      <c r="AB421" s="41">
        <f t="shared" si="71"/>
        <v>1.1791420637388391E-3</v>
      </c>
      <c r="AC421" s="30">
        <v>109360</v>
      </c>
      <c r="AD421" s="43">
        <v>1.179139797193703E-3</v>
      </c>
      <c r="AF421" s="41">
        <f t="shared" si="72"/>
        <v>8.4983970354864926E-4</v>
      </c>
      <c r="AG421" s="49">
        <v>73618</v>
      </c>
      <c r="AH421" s="44">
        <v>8.4984379769998395E-4</v>
      </c>
      <c r="AI421" s="34"/>
      <c r="AJ421" s="46">
        <f t="shared" si="73"/>
        <v>6.29563753100559E-4</v>
      </c>
      <c r="AK421" s="48">
        <v>1482</v>
      </c>
      <c r="AL421" s="44">
        <v>6.294064446942982E-4</v>
      </c>
      <c r="AN421" s="29">
        <f t="shared" si="76"/>
        <v>8.122398934057724E-4</v>
      </c>
      <c r="AO421" s="45">
        <f t="shared" si="74"/>
        <v>4956491</v>
      </c>
    </row>
    <row r="422" spans="1:41" ht="15" customHeight="1">
      <c r="A422" s="11">
        <v>416</v>
      </c>
      <c r="B422" s="12" t="s">
        <v>433</v>
      </c>
      <c r="D422" s="41">
        <f t="shared" si="75"/>
        <v>2.8260325081071999E-4</v>
      </c>
      <c r="E422" s="30">
        <v>1154442</v>
      </c>
      <c r="F422" s="43">
        <v>5.5921007235284998E-5</v>
      </c>
      <c r="H422" s="29">
        <f t="shared" si="66"/>
        <v>3.3539008208112827E-4</v>
      </c>
      <c r="I422" s="32">
        <v>20024</v>
      </c>
      <c r="J422" s="31">
        <v>5.5921007235285005E-5</v>
      </c>
      <c r="L422" s="29">
        <f t="shared" si="67"/>
        <v>2.3440223174878139E-4</v>
      </c>
      <c r="M422" s="32">
        <v>5480</v>
      </c>
      <c r="N422" s="31">
        <v>5.5921007235284998E-5</v>
      </c>
      <c r="P422" s="41">
        <f t="shared" si="68"/>
        <v>4.910788271738427E-4</v>
      </c>
      <c r="Q422" s="42">
        <v>3538</v>
      </c>
      <c r="R422" s="31">
        <v>4.9101857483228471E-4</v>
      </c>
      <c r="T422" s="41">
        <f t="shared" si="69"/>
        <v>3.2306304295379163E-4</v>
      </c>
      <c r="U422" s="30">
        <v>63671</v>
      </c>
      <c r="V422" s="43">
        <v>5.5921007235285005E-5</v>
      </c>
      <c r="X422" s="41">
        <f t="shared" si="70"/>
        <v>4.0620608311905791E-4</v>
      </c>
      <c r="Y422" s="30">
        <v>628858</v>
      </c>
      <c r="Z422" s="43">
        <v>0</v>
      </c>
      <c r="AB422" s="41">
        <f t="shared" si="71"/>
        <v>1.1075482149529403E-4</v>
      </c>
      <c r="AC422" s="30">
        <v>10272</v>
      </c>
      <c r="AD422" s="43">
        <v>1.10754346986663E-4</v>
      </c>
      <c r="AF422" s="41">
        <f t="shared" si="72"/>
        <v>7.81753711379208E-5</v>
      </c>
      <c r="AG422" s="49">
        <v>6772</v>
      </c>
      <c r="AH422" s="44">
        <v>7.8178305066314003E-5</v>
      </c>
      <c r="AI422" s="34"/>
      <c r="AJ422" s="46">
        <f t="shared" si="73"/>
        <v>5.6074504324746148E-5</v>
      </c>
      <c r="AK422" s="48">
        <v>132</v>
      </c>
      <c r="AL422" s="44">
        <v>5.5921007235285019E-5</v>
      </c>
      <c r="AN422" s="29">
        <f t="shared" si="76"/>
        <v>3.102444111281511E-4</v>
      </c>
      <c r="AO422" s="45">
        <f t="shared" si="74"/>
        <v>1893189</v>
      </c>
    </row>
    <row r="423" spans="1:41" ht="15" customHeight="1">
      <c r="A423" s="11">
        <v>417</v>
      </c>
      <c r="B423" s="12" t="s">
        <v>434</v>
      </c>
      <c r="D423" s="41">
        <f t="shared" si="75"/>
        <v>1.7003874044348832E-3</v>
      </c>
      <c r="E423" s="30">
        <v>6946129</v>
      </c>
      <c r="F423" s="43">
        <v>1.4035342847159942E-3</v>
      </c>
      <c r="H423" s="29">
        <f t="shared" si="66"/>
        <v>1.7389232082332571E-3</v>
      </c>
      <c r="I423" s="32">
        <v>103820</v>
      </c>
      <c r="J423" s="31">
        <v>1.403534284715994E-3</v>
      </c>
      <c r="L423" s="29">
        <f t="shared" si="67"/>
        <v>1.6443658750216062E-3</v>
      </c>
      <c r="M423" s="32">
        <v>38443</v>
      </c>
      <c r="N423" s="31">
        <v>1.403534284715994E-3</v>
      </c>
      <c r="P423" s="41">
        <f t="shared" si="68"/>
        <v>2.0209462192343555E-3</v>
      </c>
      <c r="Q423" s="42">
        <v>14560</v>
      </c>
      <c r="R423" s="31">
        <v>2.0209886179535026E-3</v>
      </c>
      <c r="T423" s="41">
        <f t="shared" si="69"/>
        <v>1.737318181077386E-3</v>
      </c>
      <c r="U423" s="30">
        <v>342400</v>
      </c>
      <c r="V423" s="43">
        <v>1.403534284715994E-3</v>
      </c>
      <c r="X423" s="41">
        <f t="shared" si="70"/>
        <v>2.1789144200724951E-3</v>
      </c>
      <c r="Y423" s="30">
        <v>3373233</v>
      </c>
      <c r="Z423" s="43">
        <v>1.895541084416665E-3</v>
      </c>
      <c r="AB423" s="41">
        <f t="shared" si="71"/>
        <v>2.330724808577564E-3</v>
      </c>
      <c r="AC423" s="30">
        <v>216164</v>
      </c>
      <c r="AD423" s="43">
        <v>2.3307214794157189E-3</v>
      </c>
      <c r="AF423" s="41">
        <f t="shared" si="72"/>
        <v>1.7793554867774417E-3</v>
      </c>
      <c r="AG423" s="49">
        <v>154138</v>
      </c>
      <c r="AH423" s="44">
        <v>1.7793570880114591E-3</v>
      </c>
      <c r="AI423" s="34"/>
      <c r="AJ423" s="46">
        <f t="shared" si="73"/>
        <v>1.4035618355224338E-3</v>
      </c>
      <c r="AK423" s="48">
        <v>3304</v>
      </c>
      <c r="AL423" s="44">
        <v>1.403534284715994E-3</v>
      </c>
      <c r="AN423" s="29">
        <f t="shared" si="76"/>
        <v>1.8341088533837841E-3</v>
      </c>
      <c r="AO423" s="45">
        <f t="shared" si="74"/>
        <v>11192191</v>
      </c>
    </row>
    <row r="424" spans="1:41" ht="15" customHeight="1">
      <c r="A424" s="11">
        <v>418</v>
      </c>
      <c r="B424" s="12" t="s">
        <v>435</v>
      </c>
      <c r="D424" s="41">
        <f t="shared" si="75"/>
        <v>1.8425769063993866E-3</v>
      </c>
      <c r="E424" s="30">
        <v>7526977</v>
      </c>
      <c r="F424" s="43">
        <v>1.9973179841328813E-3</v>
      </c>
      <c r="H424" s="29">
        <f t="shared" si="66"/>
        <v>1.8835710682438755E-3</v>
      </c>
      <c r="I424" s="32">
        <v>112456</v>
      </c>
      <c r="J424" s="31">
        <v>1.9973179841328808E-3</v>
      </c>
      <c r="L424" s="29">
        <f t="shared" si="67"/>
        <v>1.9138856674028237E-3</v>
      </c>
      <c r="M424" s="32">
        <v>44744</v>
      </c>
      <c r="N424" s="31">
        <v>1.9973179841328813E-3</v>
      </c>
      <c r="P424" s="41">
        <f t="shared" si="68"/>
        <v>2.4569209496337449E-3</v>
      </c>
      <c r="Q424" s="42">
        <v>17701</v>
      </c>
      <c r="R424" s="31">
        <v>2.4568579251144974E-3</v>
      </c>
      <c r="T424" s="41">
        <f t="shared" si="69"/>
        <v>1.843586849256372E-3</v>
      </c>
      <c r="U424" s="30">
        <v>363344</v>
      </c>
      <c r="V424" s="43">
        <v>1.9973179841328813E-3</v>
      </c>
      <c r="X424" s="41">
        <f t="shared" si="70"/>
        <v>1.3463359302526214E-3</v>
      </c>
      <c r="Y424" s="30">
        <v>2084297</v>
      </c>
      <c r="Z424" s="43">
        <v>1.519702542254946E-3</v>
      </c>
      <c r="AB424" s="41">
        <f t="shared" si="71"/>
        <v>2.8559260697765296E-3</v>
      </c>
      <c r="AC424" s="30">
        <v>264874</v>
      </c>
      <c r="AD424" s="43">
        <v>2.8559227146881189E-3</v>
      </c>
      <c r="AF424" s="41">
        <f t="shared" si="72"/>
        <v>2.3343636813387171E-3</v>
      </c>
      <c r="AG424" s="49">
        <v>202216</v>
      </c>
      <c r="AH424" s="44">
        <v>2.3343617189169469E-3</v>
      </c>
      <c r="AI424" s="34"/>
      <c r="AJ424" s="46">
        <f t="shared" si="73"/>
        <v>1.9974418131436088E-3</v>
      </c>
      <c r="AK424" s="48">
        <v>4702</v>
      </c>
      <c r="AL424" s="44">
        <v>1.9973179841328808E-3</v>
      </c>
      <c r="AN424" s="29">
        <f t="shared" si="76"/>
        <v>1.740556477247625E-3</v>
      </c>
      <c r="AO424" s="45">
        <f t="shared" si="74"/>
        <v>10621311</v>
      </c>
    </row>
    <row r="425" spans="1:41" ht="15" customHeight="1">
      <c r="A425" s="11">
        <v>419</v>
      </c>
      <c r="B425" s="12" t="s">
        <v>436</v>
      </c>
      <c r="D425" s="41">
        <f t="shared" si="75"/>
        <v>2.9731771788917135E-4</v>
      </c>
      <c r="E425" s="30">
        <v>1214551</v>
      </c>
      <c r="F425" s="43">
        <v>1.5253959327919651E-4</v>
      </c>
      <c r="H425" s="29">
        <f t="shared" si="66"/>
        <v>3.3897445471223902E-4</v>
      </c>
      <c r="I425" s="32">
        <v>20238</v>
      </c>
      <c r="J425" s="31">
        <v>1.5253959327919651E-4</v>
      </c>
      <c r="L425" s="29">
        <f t="shared" si="67"/>
        <v>2.687926321732376E-4</v>
      </c>
      <c r="M425" s="32">
        <v>6284</v>
      </c>
      <c r="N425" s="31">
        <v>1.5253959327919651E-4</v>
      </c>
      <c r="P425" s="41">
        <f t="shared" si="68"/>
        <v>4.5027125928545668E-4</v>
      </c>
      <c r="Q425" s="42">
        <v>3244</v>
      </c>
      <c r="R425" s="31">
        <v>4.5020803760526293E-4</v>
      </c>
      <c r="T425" s="41">
        <f t="shared" si="69"/>
        <v>3.2803550737393135E-4</v>
      </c>
      <c r="U425" s="30">
        <v>64651</v>
      </c>
      <c r="V425" s="43">
        <v>1.5253959327919651E-4</v>
      </c>
      <c r="X425" s="41">
        <f t="shared" si="70"/>
        <v>4.4099396021127902E-4</v>
      </c>
      <c r="Y425" s="30">
        <v>682714</v>
      </c>
      <c r="Z425" s="43">
        <v>2.51808975487994E-4</v>
      </c>
      <c r="AB425" s="41">
        <f t="shared" si="71"/>
        <v>1.4436295804132513E-4</v>
      </c>
      <c r="AC425" s="30">
        <v>13389</v>
      </c>
      <c r="AD425" s="43">
        <v>1.4436548025100401E-4</v>
      </c>
      <c r="AF425" s="41">
        <f t="shared" si="72"/>
        <v>1.4883565565286663E-4</v>
      </c>
      <c r="AG425" s="49">
        <v>12893</v>
      </c>
      <c r="AH425" s="44">
        <v>1.4883051264709499E-4</v>
      </c>
      <c r="AI425" s="34"/>
      <c r="AJ425" s="46">
        <f t="shared" si="73"/>
        <v>1.5250565948927172E-4</v>
      </c>
      <c r="AK425" s="48">
        <v>359</v>
      </c>
      <c r="AL425" s="44">
        <v>1.5253959327919637E-4</v>
      </c>
      <c r="AN425" s="29">
        <f t="shared" si="76"/>
        <v>3.3075061739815906E-4</v>
      </c>
      <c r="AO425" s="45">
        <f t="shared" si="74"/>
        <v>2018323</v>
      </c>
    </row>
    <row r="426" spans="1:41" ht="15" customHeight="1">
      <c r="A426" s="11">
        <v>420</v>
      </c>
      <c r="B426" s="12" t="s">
        <v>437</v>
      </c>
      <c r="D426" s="41">
        <f t="shared" si="75"/>
        <v>5.9164108615842529E-4</v>
      </c>
      <c r="E426" s="30">
        <v>2416870</v>
      </c>
      <c r="F426" s="43">
        <v>5.4265871130132102E-4</v>
      </c>
      <c r="H426" s="29">
        <f t="shared" si="66"/>
        <v>6.2885640390211554E-4</v>
      </c>
      <c r="I426" s="32">
        <v>37545</v>
      </c>
      <c r="J426" s="31">
        <v>5.4265871130132102E-4</v>
      </c>
      <c r="L426" s="29">
        <f t="shared" si="67"/>
        <v>5.8929918737280309E-4</v>
      </c>
      <c r="M426" s="32">
        <v>13777</v>
      </c>
      <c r="N426" s="31">
        <v>5.4265871130132102E-4</v>
      </c>
      <c r="P426" s="41">
        <f t="shared" si="68"/>
        <v>6.777665102006428E-4</v>
      </c>
      <c r="Q426" s="42">
        <v>4883</v>
      </c>
      <c r="R426" s="31">
        <v>6.777920981057853E-4</v>
      </c>
      <c r="T426" s="41">
        <f t="shared" si="69"/>
        <v>6.1797077461436356E-4</v>
      </c>
      <c r="U426" s="30">
        <v>121793</v>
      </c>
      <c r="V426" s="43">
        <v>5.4265871130132102E-4</v>
      </c>
      <c r="X426" s="41">
        <f t="shared" si="70"/>
        <v>3.7115918310062654E-4</v>
      </c>
      <c r="Y426" s="30">
        <v>574601</v>
      </c>
      <c r="Z426" s="43">
        <v>0</v>
      </c>
      <c r="AB426" s="41">
        <f t="shared" si="71"/>
        <v>4.0239193323640703E-4</v>
      </c>
      <c r="AC426" s="30">
        <v>37320</v>
      </c>
      <c r="AD426" s="43">
        <v>4.0238920224440201E-4</v>
      </c>
      <c r="AF426" s="41">
        <f t="shared" si="72"/>
        <v>4.8812276922561177E-4</v>
      </c>
      <c r="AG426" s="49">
        <v>42284</v>
      </c>
      <c r="AH426" s="44">
        <v>4.8812570729601099E-4</v>
      </c>
      <c r="AI426" s="34"/>
      <c r="AJ426" s="46">
        <f t="shared" si="73"/>
        <v>5.4247834865682443E-4</v>
      </c>
      <c r="AK426" s="48">
        <v>1277</v>
      </c>
      <c r="AL426" s="44">
        <v>5.426587113013208E-4</v>
      </c>
      <c r="AN426" s="29">
        <f t="shared" si="76"/>
        <v>5.3264778197548472E-4</v>
      </c>
      <c r="AO426" s="45">
        <f t="shared" si="74"/>
        <v>3250350</v>
      </c>
    </row>
    <row r="427" spans="1:41" ht="15" customHeight="1">
      <c r="A427" s="11">
        <v>421</v>
      </c>
      <c r="B427" s="12" t="s">
        <v>438</v>
      </c>
      <c r="D427" s="41">
        <f t="shared" si="75"/>
        <v>1.3803976227459839E-3</v>
      </c>
      <c r="E427" s="30">
        <v>5638962</v>
      </c>
      <c r="F427" s="43">
        <v>8.6904978803029498E-4</v>
      </c>
      <c r="H427" s="29">
        <f t="shared" si="66"/>
        <v>1.4661256519580205E-3</v>
      </c>
      <c r="I427" s="32">
        <v>87533</v>
      </c>
      <c r="J427" s="31">
        <v>8.6904978803029509E-4</v>
      </c>
      <c r="L427" s="29">
        <f t="shared" si="67"/>
        <v>1.274497973939177E-3</v>
      </c>
      <c r="M427" s="32">
        <v>29796</v>
      </c>
      <c r="N427" s="31">
        <v>8.6904978803029498E-4</v>
      </c>
      <c r="P427" s="41">
        <f t="shared" si="68"/>
        <v>1.9665361287165076E-3</v>
      </c>
      <c r="Q427" s="42">
        <v>14168</v>
      </c>
      <c r="R427" s="31">
        <v>1.9664864037145608E-3</v>
      </c>
      <c r="T427" s="41">
        <f t="shared" si="69"/>
        <v>1.4483571109478383E-3</v>
      </c>
      <c r="U427" s="30">
        <v>285450</v>
      </c>
      <c r="V427" s="43">
        <v>8.6904978803029509E-4</v>
      </c>
      <c r="X427" s="41">
        <f t="shared" si="70"/>
        <v>1.7068926138250299E-3</v>
      </c>
      <c r="Y427" s="30">
        <v>2642484</v>
      </c>
      <c r="Z427" s="43">
        <v>1.5689814259239941E-3</v>
      </c>
      <c r="AB427" s="41">
        <f t="shared" si="71"/>
        <v>1.141124004880544E-3</v>
      </c>
      <c r="AC427" s="30">
        <v>105834</v>
      </c>
      <c r="AD427" s="43">
        <v>1.141128160032245E-3</v>
      </c>
      <c r="AF427" s="41">
        <f t="shared" si="72"/>
        <v>9.7542592070893285E-4</v>
      </c>
      <c r="AG427" s="49">
        <v>84497</v>
      </c>
      <c r="AH427" s="44">
        <v>9.7543103637766197E-4</v>
      </c>
      <c r="AI427" s="34"/>
      <c r="AJ427" s="46">
        <f t="shared" si="73"/>
        <v>8.6915481703356528E-4</v>
      </c>
      <c r="AK427" s="48">
        <v>2046</v>
      </c>
      <c r="AL427" s="44">
        <v>8.690497880302952E-4</v>
      </c>
      <c r="AN427" s="29">
        <f t="shared" si="76"/>
        <v>1.4569658407722801E-3</v>
      </c>
      <c r="AO427" s="45">
        <f t="shared" si="74"/>
        <v>8890770</v>
      </c>
    </row>
    <row r="428" spans="1:41" ht="15" customHeight="1">
      <c r="A428" s="11">
        <v>422</v>
      </c>
      <c r="B428" s="12" t="s">
        <v>439</v>
      </c>
      <c r="D428" s="41">
        <f t="shared" si="75"/>
        <v>3.2624041308155572E-4</v>
      </c>
      <c r="E428" s="30">
        <v>1332701</v>
      </c>
      <c r="F428" s="43">
        <v>1.332930313994555E-4</v>
      </c>
      <c r="H428" s="29">
        <f t="shared" si="66"/>
        <v>3.3597631124976791E-4</v>
      </c>
      <c r="I428" s="32">
        <v>20059</v>
      </c>
      <c r="J428" s="31">
        <v>1.332930313994555E-4</v>
      </c>
      <c r="L428" s="29">
        <f t="shared" si="67"/>
        <v>2.802560989813897E-4</v>
      </c>
      <c r="M428" s="32">
        <v>6552</v>
      </c>
      <c r="N428" s="31">
        <v>1.332930313994555E-4</v>
      </c>
      <c r="P428" s="41">
        <f t="shared" si="68"/>
        <v>4.4471920923261506E-4</v>
      </c>
      <c r="Q428" s="42">
        <v>3204</v>
      </c>
      <c r="R428" s="31">
        <v>4.4478228680556873E-4</v>
      </c>
      <c r="T428" s="41">
        <f t="shared" si="69"/>
        <v>3.4044129870785134E-4</v>
      </c>
      <c r="U428" s="30">
        <v>67096</v>
      </c>
      <c r="V428" s="43">
        <v>1.3329303139945548E-4</v>
      </c>
      <c r="X428" s="41">
        <f t="shared" si="70"/>
        <v>4.1992331718639314E-4</v>
      </c>
      <c r="Y428" s="30">
        <v>650094</v>
      </c>
      <c r="Z428" s="43">
        <v>3.4153974715582199E-4</v>
      </c>
      <c r="AB428" s="41">
        <f t="shared" si="71"/>
        <v>1.4658409250667079E-4</v>
      </c>
      <c r="AC428" s="30">
        <v>13595</v>
      </c>
      <c r="AD428" s="43">
        <v>1.46582222997829E-4</v>
      </c>
      <c r="AF428" s="41">
        <f t="shared" si="72"/>
        <v>1.3834223976917347E-4</v>
      </c>
      <c r="AG428" s="49">
        <v>11984</v>
      </c>
      <c r="AH428" s="44">
        <v>1.38347397011607E-4</v>
      </c>
      <c r="AI428" s="34"/>
      <c r="AJ428" s="46">
        <f t="shared" si="73"/>
        <v>1.3338935119674463E-4</v>
      </c>
      <c r="AK428" s="48">
        <v>314</v>
      </c>
      <c r="AL428" s="44">
        <v>1.332930313994555E-4</v>
      </c>
      <c r="AN428" s="29">
        <f t="shared" si="76"/>
        <v>3.4505288263719249E-4</v>
      </c>
      <c r="AO428" s="45">
        <f t="shared" si="74"/>
        <v>2105599</v>
      </c>
    </row>
    <row r="429" spans="1:41" ht="15" customHeight="1">
      <c r="A429" s="11">
        <v>423</v>
      </c>
      <c r="B429" s="12" t="s">
        <v>440</v>
      </c>
      <c r="D429" s="41">
        <f t="shared" si="75"/>
        <v>2.4582846614740108E-4</v>
      </c>
      <c r="E429" s="30">
        <v>1004216</v>
      </c>
      <c r="F429" s="43">
        <v>7.1989886739314495E-5</v>
      </c>
      <c r="H429" s="29">
        <f t="shared" si="66"/>
        <v>2.8989869859469481E-4</v>
      </c>
      <c r="I429" s="32">
        <v>17308</v>
      </c>
      <c r="J429" s="31">
        <v>7.1989886739314495E-5</v>
      </c>
      <c r="L429" s="29">
        <f t="shared" si="67"/>
        <v>2.0950768815794366E-4</v>
      </c>
      <c r="M429" s="32">
        <v>4898</v>
      </c>
      <c r="N429" s="31">
        <v>7.1989886739314509E-5</v>
      </c>
      <c r="P429" s="41">
        <f t="shared" si="68"/>
        <v>4.0752047387857611E-4</v>
      </c>
      <c r="Q429" s="42">
        <v>2936</v>
      </c>
      <c r="R429" s="31">
        <v>4.0751042609694709E-4</v>
      </c>
      <c r="T429" s="41">
        <f t="shared" si="69"/>
        <v>2.7925461662370353E-4</v>
      </c>
      <c r="U429" s="30">
        <v>55037</v>
      </c>
      <c r="V429" s="43">
        <v>7.1989886739314509E-5</v>
      </c>
      <c r="X429" s="41">
        <f t="shared" si="70"/>
        <v>2.5898029400795786E-4</v>
      </c>
      <c r="Y429" s="30">
        <v>400934</v>
      </c>
      <c r="Z429" s="43">
        <v>0</v>
      </c>
      <c r="AB429" s="41">
        <f t="shared" si="71"/>
        <v>1.0921296601692301E-4</v>
      </c>
      <c r="AC429" s="30">
        <v>10129</v>
      </c>
      <c r="AD429" s="43">
        <v>1.09208346284593E-4</v>
      </c>
      <c r="AF429" s="41">
        <f t="shared" si="72"/>
        <v>8.7041095448895867E-5</v>
      </c>
      <c r="AG429" s="49">
        <v>7540</v>
      </c>
      <c r="AH429" s="44">
        <v>8.7045217137927001E-5</v>
      </c>
      <c r="AI429" s="34"/>
      <c r="AJ429" s="46">
        <f t="shared" si="73"/>
        <v>7.1792357809712868E-5</v>
      </c>
      <c r="AK429" s="48">
        <v>169</v>
      </c>
      <c r="AL429" s="44">
        <v>7.1989886739314563E-5</v>
      </c>
      <c r="AN429" s="29">
        <f t="shared" si="76"/>
        <v>2.4632995477063809E-4</v>
      </c>
      <c r="AO429" s="45">
        <f t="shared" si="74"/>
        <v>1503167</v>
      </c>
    </row>
    <row r="430" spans="1:41" ht="15" customHeight="1">
      <c r="A430" s="11">
        <v>424</v>
      </c>
      <c r="B430" s="12" t="s">
        <v>441</v>
      </c>
      <c r="D430" s="41">
        <f t="shared" si="75"/>
        <v>7.7407217946686151E-4</v>
      </c>
      <c r="E430" s="30">
        <v>3162106</v>
      </c>
      <c r="F430" s="43">
        <v>4.7897661910142897E-4</v>
      </c>
      <c r="H430" s="29">
        <f t="shared" si="66"/>
        <v>8.3589579686080642E-4</v>
      </c>
      <c r="I430" s="32">
        <v>49906</v>
      </c>
      <c r="J430" s="31">
        <v>4.7897661910142897E-4</v>
      </c>
      <c r="L430" s="29">
        <f t="shared" si="67"/>
        <v>7.1334416402818012E-4</v>
      </c>
      <c r="M430" s="32">
        <v>16677</v>
      </c>
      <c r="N430" s="31">
        <v>4.7897661910142902E-4</v>
      </c>
      <c r="P430" s="41">
        <f t="shared" si="68"/>
        <v>1.0386497636353492E-3</v>
      </c>
      <c r="Q430" s="42">
        <v>7483</v>
      </c>
      <c r="R430" s="31">
        <v>1.0386691656701307E-3</v>
      </c>
      <c r="T430" s="41">
        <f t="shared" si="69"/>
        <v>8.2424686495758803E-4</v>
      </c>
      <c r="U430" s="30">
        <v>162447</v>
      </c>
      <c r="V430" s="43">
        <v>4.7897661910142897E-4</v>
      </c>
      <c r="X430" s="41">
        <f t="shared" si="70"/>
        <v>1.6239368075370473E-3</v>
      </c>
      <c r="Y430" s="30">
        <v>2514058</v>
      </c>
      <c r="Z430" s="43">
        <v>1.091629322874905E-3</v>
      </c>
      <c r="AB430" s="41">
        <f t="shared" si="71"/>
        <v>9.0911249310720514E-4</v>
      </c>
      <c r="AC430" s="30">
        <v>84316</v>
      </c>
      <c r="AD430" s="43">
        <v>9.0911629775484895E-4</v>
      </c>
      <c r="AF430" s="41">
        <f t="shared" si="72"/>
        <v>6.5455134655806953E-4</v>
      </c>
      <c r="AG430" s="49">
        <v>56701</v>
      </c>
      <c r="AH430" s="44">
        <v>6.5455578241632197E-4</v>
      </c>
      <c r="AI430" s="34"/>
      <c r="AJ430" s="46">
        <f t="shared" si="73"/>
        <v>4.7918212786601252E-4</v>
      </c>
      <c r="AK430" s="48">
        <v>1128</v>
      </c>
      <c r="AL430" s="44">
        <v>4.7897661910142875E-4</v>
      </c>
      <c r="AN430" s="29">
        <f t="shared" si="76"/>
        <v>9.922277627198205E-4</v>
      </c>
      <c r="AO430" s="45">
        <f t="shared" si="74"/>
        <v>6054822</v>
      </c>
    </row>
    <row r="431" spans="1:41" ht="15" customHeight="1">
      <c r="A431" s="11">
        <v>425</v>
      </c>
      <c r="B431" s="12" t="s">
        <v>442</v>
      </c>
      <c r="D431" s="41">
        <f t="shared" si="75"/>
        <v>6.3098745705107977E-4</v>
      </c>
      <c r="E431" s="30">
        <v>2577601</v>
      </c>
      <c r="F431" s="43">
        <v>4.6141038382073847E-4</v>
      </c>
      <c r="H431" s="29">
        <f t="shared" si="66"/>
        <v>6.5158534624051401E-4</v>
      </c>
      <c r="I431" s="32">
        <v>38902</v>
      </c>
      <c r="J431" s="31">
        <v>4.6141038382073853E-4</v>
      </c>
      <c r="L431" s="29">
        <f t="shared" si="67"/>
        <v>5.9520201729640375E-4</v>
      </c>
      <c r="M431" s="32">
        <v>13915</v>
      </c>
      <c r="N431" s="31">
        <v>4.6141038382073853E-4</v>
      </c>
      <c r="P431" s="41">
        <f t="shared" si="68"/>
        <v>7.5938164597741484E-4</v>
      </c>
      <c r="Q431" s="42">
        <v>5471</v>
      </c>
      <c r="R431" s="31">
        <v>7.5933534146399074E-4</v>
      </c>
      <c r="T431" s="41">
        <f t="shared" si="69"/>
        <v>6.518799375937449E-4</v>
      </c>
      <c r="U431" s="30">
        <v>128476</v>
      </c>
      <c r="V431" s="43">
        <v>4.6141038382073847E-4</v>
      </c>
      <c r="X431" s="41">
        <f t="shared" si="70"/>
        <v>6.8571249065864663E-4</v>
      </c>
      <c r="Y431" s="30">
        <v>1061569</v>
      </c>
      <c r="Z431" s="43">
        <v>4.8273698915325198E-4</v>
      </c>
      <c r="AB431" s="41">
        <f t="shared" si="71"/>
        <v>4.9538846121507832E-4</v>
      </c>
      <c r="AC431" s="30">
        <v>45945</v>
      </c>
      <c r="AD431" s="43">
        <v>4.9539077507906805E-4</v>
      </c>
      <c r="AF431" s="41">
        <f t="shared" si="72"/>
        <v>4.7605938132851681E-4</v>
      </c>
      <c r="AG431" s="49">
        <v>41239</v>
      </c>
      <c r="AH431" s="44">
        <v>4.7606465131705303E-4</v>
      </c>
      <c r="AI431" s="34"/>
      <c r="AJ431" s="46">
        <f t="shared" si="73"/>
        <v>4.6134024012632055E-4</v>
      </c>
      <c r="AK431" s="48">
        <v>1086</v>
      </c>
      <c r="AL431" s="44">
        <v>4.6141038382073858E-4</v>
      </c>
      <c r="AN431" s="29">
        <f t="shared" si="76"/>
        <v>6.4143617727308445E-4</v>
      </c>
      <c r="AO431" s="45">
        <f t="shared" si="74"/>
        <v>3914204</v>
      </c>
    </row>
    <row r="432" spans="1:41" ht="15" customHeight="1">
      <c r="A432" s="11">
        <v>426</v>
      </c>
      <c r="B432" s="12" t="s">
        <v>443</v>
      </c>
      <c r="D432" s="41">
        <f t="shared" si="75"/>
        <v>1.3814242988664821E-3</v>
      </c>
      <c r="E432" s="30">
        <v>5643156</v>
      </c>
      <c r="F432" s="43">
        <v>1.0850289313417021E-3</v>
      </c>
      <c r="H432" s="29">
        <f t="shared" si="66"/>
        <v>1.4427099840220727E-3</v>
      </c>
      <c r="I432" s="32">
        <v>86135</v>
      </c>
      <c r="J432" s="31">
        <v>1.0850289313417019E-3</v>
      </c>
      <c r="L432" s="29">
        <f t="shared" si="67"/>
        <v>1.3247575765495453E-3</v>
      </c>
      <c r="M432" s="32">
        <v>30971</v>
      </c>
      <c r="N432" s="31">
        <v>1.0850289313417019E-3</v>
      </c>
      <c r="P432" s="41">
        <f t="shared" si="68"/>
        <v>1.6343847343052568E-3</v>
      </c>
      <c r="Q432" s="42">
        <v>11775</v>
      </c>
      <c r="R432" s="31">
        <v>1.6343732027468442E-3</v>
      </c>
      <c r="T432" s="41">
        <f t="shared" si="69"/>
        <v>1.4345306154938784E-3</v>
      </c>
      <c r="U432" s="30">
        <v>282725</v>
      </c>
      <c r="V432" s="43">
        <v>1.0850289313417021E-3</v>
      </c>
      <c r="X432" s="41">
        <f t="shared" si="70"/>
        <v>5.7337857537572735E-4</v>
      </c>
      <c r="Y432" s="30">
        <v>887662</v>
      </c>
      <c r="Z432" s="43">
        <v>0</v>
      </c>
      <c r="AB432" s="41">
        <f t="shared" si="71"/>
        <v>2.1384565086453129E-3</v>
      </c>
      <c r="AC432" s="30">
        <v>198332</v>
      </c>
      <c r="AD432" s="43">
        <v>2.138451853023228E-3</v>
      </c>
      <c r="AF432" s="41">
        <f t="shared" si="72"/>
        <v>1.5190402742611816E-3</v>
      </c>
      <c r="AG432" s="49">
        <v>131588</v>
      </c>
      <c r="AH432" s="44">
        <v>1.519040478983679E-3</v>
      </c>
      <c r="AI432" s="34"/>
      <c r="AJ432" s="46">
        <f t="shared" si="73"/>
        <v>1.0849566973136489E-3</v>
      </c>
      <c r="AK432" s="48">
        <v>2554</v>
      </c>
      <c r="AL432" s="44">
        <v>1.0850289313417019E-3</v>
      </c>
      <c r="AN432" s="29">
        <f t="shared" si="76"/>
        <v>1.1921664693949543E-3</v>
      </c>
      <c r="AO432" s="45">
        <f t="shared" si="74"/>
        <v>7274898</v>
      </c>
    </row>
    <row r="433" spans="1:41" ht="15" customHeight="1">
      <c r="A433" s="11">
        <v>427</v>
      </c>
      <c r="B433" s="12" t="s">
        <v>444</v>
      </c>
      <c r="D433" s="41">
        <f t="shared" si="75"/>
        <v>2.192614957148589E-3</v>
      </c>
      <c r="E433" s="30">
        <v>8956892</v>
      </c>
      <c r="F433" s="43">
        <v>2.2258802202695335E-3</v>
      </c>
      <c r="H433" s="29">
        <f t="shared" si="66"/>
        <v>2.1704716233760992E-3</v>
      </c>
      <c r="I433" s="32">
        <v>129585</v>
      </c>
      <c r="J433" s="31">
        <v>2.2258802202695335E-3</v>
      </c>
      <c r="L433" s="29">
        <f t="shared" si="67"/>
        <v>2.2162132174028942E-3</v>
      </c>
      <c r="M433" s="32">
        <v>51812</v>
      </c>
      <c r="N433" s="31">
        <v>2.2258802202695335E-3</v>
      </c>
      <c r="P433" s="41">
        <f t="shared" si="68"/>
        <v>2.2194320086234443E-3</v>
      </c>
      <c r="Q433" s="42">
        <v>15990</v>
      </c>
      <c r="R433" s="31">
        <v>2.219474401979516E-3</v>
      </c>
      <c r="T433" s="41">
        <f t="shared" si="69"/>
        <v>2.1848653486063897E-3</v>
      </c>
      <c r="U433" s="30">
        <v>430605</v>
      </c>
      <c r="V433" s="43">
        <v>2.2258802202695335E-3</v>
      </c>
      <c r="X433" s="41">
        <f t="shared" si="70"/>
        <v>1.1577446319854618E-3</v>
      </c>
      <c r="Y433" s="30">
        <v>1792334</v>
      </c>
      <c r="Z433" s="43">
        <v>0</v>
      </c>
      <c r="AB433" s="41">
        <f t="shared" si="71"/>
        <v>4.0427234998765115E-3</v>
      </c>
      <c r="AC433" s="30">
        <v>374944</v>
      </c>
      <c r="AD433" s="43">
        <v>4.0427264957562971E-3</v>
      </c>
      <c r="AF433" s="41">
        <f t="shared" si="72"/>
        <v>2.9527017763817751E-3</v>
      </c>
      <c r="AG433" s="49">
        <v>255780</v>
      </c>
      <c r="AH433" s="44">
        <v>2.9527015731904542E-3</v>
      </c>
      <c r="AI433" s="34"/>
      <c r="AJ433" s="46">
        <f t="shared" si="73"/>
        <v>2.2259878989520439E-3</v>
      </c>
      <c r="AK433" s="48">
        <v>5240</v>
      </c>
      <c r="AL433" s="44">
        <v>2.2258802202695335E-3</v>
      </c>
      <c r="AN433" s="29">
        <f t="shared" si="76"/>
        <v>1.9686479138455296E-3</v>
      </c>
      <c r="AO433" s="45">
        <f t="shared" si="74"/>
        <v>12013182</v>
      </c>
    </row>
    <row r="434" spans="1:41" ht="15" customHeight="1">
      <c r="A434" s="11">
        <v>428</v>
      </c>
      <c r="B434" s="12" t="s">
        <v>445</v>
      </c>
      <c r="D434" s="41">
        <f t="shared" si="75"/>
        <v>4.7125927188933935E-4</v>
      </c>
      <c r="E434" s="30">
        <v>1925107</v>
      </c>
      <c r="F434" s="43">
        <v>2.7214591030021699E-4</v>
      </c>
      <c r="H434" s="29">
        <f t="shared" si="66"/>
        <v>5.3162610893203212E-4</v>
      </c>
      <c r="I434" s="32">
        <v>31740</v>
      </c>
      <c r="J434" s="31">
        <v>2.7214591030021699E-4</v>
      </c>
      <c r="L434" s="29">
        <f t="shared" si="67"/>
        <v>4.3244645309857294E-4</v>
      </c>
      <c r="M434" s="32">
        <v>10110</v>
      </c>
      <c r="N434" s="31">
        <v>2.7214591030021699E-4</v>
      </c>
      <c r="P434" s="41">
        <f t="shared" si="68"/>
        <v>6.6860562761345411E-4</v>
      </c>
      <c r="Q434" s="42">
        <v>4817</v>
      </c>
      <c r="R434" s="31">
        <v>6.686080287968937E-4</v>
      </c>
      <c r="T434" s="41">
        <f t="shared" si="69"/>
        <v>5.1630924693893572E-4</v>
      </c>
      <c r="U434" s="30">
        <v>101757</v>
      </c>
      <c r="V434" s="43">
        <v>2.7214591030021699E-4</v>
      </c>
      <c r="X434" s="41">
        <f t="shared" si="70"/>
        <v>4.2557789747578158E-4</v>
      </c>
      <c r="Y434" s="30">
        <v>658848</v>
      </c>
      <c r="Z434" s="43">
        <v>0</v>
      </c>
      <c r="AB434" s="41">
        <f t="shared" si="71"/>
        <v>5.3324478698123657E-4</v>
      </c>
      <c r="AC434" s="30">
        <v>49456</v>
      </c>
      <c r="AD434" s="43">
        <v>5.33242214443555E-4</v>
      </c>
      <c r="AF434" s="41">
        <f t="shared" si="72"/>
        <v>3.7857104564338075E-4</v>
      </c>
      <c r="AG434" s="49">
        <v>32794</v>
      </c>
      <c r="AH434" s="44">
        <v>3.7857509154394601E-4</v>
      </c>
      <c r="AI434" s="34"/>
      <c r="AJ434" s="46">
        <f t="shared" si="73"/>
        <v>2.7230119145577487E-4</v>
      </c>
      <c r="AK434" s="48">
        <v>641</v>
      </c>
      <c r="AL434" s="44">
        <v>2.7214591030021721E-4</v>
      </c>
      <c r="AN434" s="29">
        <f t="shared" si="76"/>
        <v>4.6134949195075081E-4</v>
      </c>
      <c r="AO434" s="45">
        <f t="shared" si="74"/>
        <v>2815270</v>
      </c>
    </row>
    <row r="435" spans="1:41" ht="15" customHeight="1">
      <c r="A435" s="11">
        <v>429</v>
      </c>
      <c r="B435" s="12" t="s">
        <v>446</v>
      </c>
      <c r="D435" s="41">
        <f t="shared" si="75"/>
        <v>4.2383535403720028E-4</v>
      </c>
      <c r="E435" s="30">
        <v>1731379</v>
      </c>
      <c r="F435" s="43">
        <v>2.1899404468043299E-4</v>
      </c>
      <c r="H435" s="29">
        <f t="shared" si="66"/>
        <v>4.825503528144879E-4</v>
      </c>
      <c r="I435" s="32">
        <v>28810</v>
      </c>
      <c r="J435" s="31">
        <v>2.1899404468043299E-4</v>
      </c>
      <c r="L435" s="29">
        <f t="shared" si="67"/>
        <v>3.8325620373523377E-4</v>
      </c>
      <c r="M435" s="32">
        <v>8960</v>
      </c>
      <c r="N435" s="31">
        <v>2.1899404468043302E-4</v>
      </c>
      <c r="P435" s="41">
        <f t="shared" si="68"/>
        <v>6.3459932103979903E-4</v>
      </c>
      <c r="Q435" s="42">
        <v>4572</v>
      </c>
      <c r="R435" s="31">
        <v>6.3453977514323382E-4</v>
      </c>
      <c r="T435" s="41">
        <f t="shared" si="69"/>
        <v>4.6739643366327561E-4</v>
      </c>
      <c r="U435" s="30">
        <v>92117</v>
      </c>
      <c r="V435" s="43">
        <v>2.1899404468043299E-4</v>
      </c>
      <c r="X435" s="41">
        <f t="shared" si="70"/>
        <v>5.1204310914556076E-4</v>
      </c>
      <c r="Y435" s="30">
        <v>792707</v>
      </c>
      <c r="Z435" s="43">
        <v>4.3630636790887298E-4</v>
      </c>
      <c r="AB435" s="41">
        <f t="shared" si="71"/>
        <v>3.6415823025526289E-4</v>
      </c>
      <c r="AC435" s="30">
        <v>33774</v>
      </c>
      <c r="AD435" s="43">
        <v>3.6415731046698702E-4</v>
      </c>
      <c r="AF435" s="41">
        <f t="shared" si="72"/>
        <v>2.7815055634497954E-4</v>
      </c>
      <c r="AG435" s="49">
        <v>24095</v>
      </c>
      <c r="AH435" s="44">
        <v>2.7814818884582503E-4</v>
      </c>
      <c r="AI435" s="34"/>
      <c r="AJ435" s="46">
        <f t="shared" si="73"/>
        <v>2.1920033508764404E-4</v>
      </c>
      <c r="AK435" s="48">
        <v>516</v>
      </c>
      <c r="AL435" s="44">
        <v>2.1899404468043315E-4</v>
      </c>
      <c r="AN435" s="29">
        <f t="shared" si="76"/>
        <v>4.4523412502735205E-4</v>
      </c>
      <c r="AO435" s="45">
        <f t="shared" si="74"/>
        <v>2716930</v>
      </c>
    </row>
    <row r="436" spans="1:41" ht="15" customHeight="1">
      <c r="A436" s="11">
        <v>430</v>
      </c>
      <c r="B436" s="12" t="s">
        <v>447</v>
      </c>
      <c r="D436" s="41">
        <f t="shared" si="75"/>
        <v>2.2661831310019691E-4</v>
      </c>
      <c r="E436" s="30">
        <v>925742</v>
      </c>
      <c r="F436" s="43">
        <v>4.9056833304624996E-5</v>
      </c>
      <c r="H436" s="29">
        <f t="shared" si="66"/>
        <v>2.6780623363939076E-4</v>
      </c>
      <c r="I436" s="32">
        <v>15989</v>
      </c>
      <c r="J436" s="31">
        <v>4.9056833304625003E-5</v>
      </c>
      <c r="L436" s="29">
        <f t="shared" si="67"/>
        <v>1.8880500929546002E-4</v>
      </c>
      <c r="M436" s="32">
        <v>4414</v>
      </c>
      <c r="N436" s="31">
        <v>4.9056833304624996E-5</v>
      </c>
      <c r="P436" s="41">
        <f t="shared" si="68"/>
        <v>3.8392426115399915E-4</v>
      </c>
      <c r="Q436" s="42">
        <v>2766</v>
      </c>
      <c r="R436" s="31">
        <v>3.8394607245363616E-4</v>
      </c>
      <c r="T436" s="41">
        <f t="shared" si="69"/>
        <v>2.5850218858454904E-4</v>
      </c>
      <c r="U436" s="30">
        <v>50947</v>
      </c>
      <c r="V436" s="43">
        <v>4.9056833304625003E-5</v>
      </c>
      <c r="X436" s="41">
        <f t="shared" si="70"/>
        <v>3.4812293717185572E-4</v>
      </c>
      <c r="Y436" s="30">
        <v>538938</v>
      </c>
      <c r="Z436" s="43">
        <v>3.1859117663405001E-5</v>
      </c>
      <c r="AB436" s="41">
        <f t="shared" si="71"/>
        <v>7.6704614497422283E-5</v>
      </c>
      <c r="AC436" s="30">
        <v>7114</v>
      </c>
      <c r="AD436" s="43">
        <v>7.6708013194919995E-5</v>
      </c>
      <c r="AF436" s="41">
        <f t="shared" si="72"/>
        <v>6.0120692983799691E-5</v>
      </c>
      <c r="AG436" s="49">
        <v>5208</v>
      </c>
      <c r="AH436" s="44">
        <v>6.0120319353426997E-5</v>
      </c>
      <c r="AI436" s="34"/>
      <c r="AJ436" s="46">
        <f t="shared" si="73"/>
        <v>4.8852787858680354E-5</v>
      </c>
      <c r="AK436" s="48">
        <v>115</v>
      </c>
      <c r="AL436" s="44">
        <v>4.9056833304625267E-5</v>
      </c>
      <c r="AN436" s="29">
        <f t="shared" si="76"/>
        <v>2.5420672136144631E-4</v>
      </c>
      <c r="AO436" s="45">
        <f t="shared" si="74"/>
        <v>1551233</v>
      </c>
    </row>
    <row r="437" spans="1:41" ht="15" customHeight="1">
      <c r="A437" s="11">
        <v>431</v>
      </c>
      <c r="B437" s="12" t="s">
        <v>448</v>
      </c>
      <c r="D437" s="41">
        <f t="shared" si="75"/>
        <v>3.709003347304175E-4</v>
      </c>
      <c r="E437" s="30">
        <v>1515138</v>
      </c>
      <c r="F437" s="43">
        <v>2.5646372625046348E-4</v>
      </c>
      <c r="H437" s="29">
        <f t="shared" si="66"/>
        <v>4.0057876563385261E-4</v>
      </c>
      <c r="I437" s="32">
        <v>23916</v>
      </c>
      <c r="J437" s="31">
        <v>2.5646372625046348E-4</v>
      </c>
      <c r="L437" s="29">
        <f t="shared" si="67"/>
        <v>3.486519326613717E-4</v>
      </c>
      <c r="M437" s="32">
        <v>8151</v>
      </c>
      <c r="N437" s="31">
        <v>2.5646372625046348E-4</v>
      </c>
      <c r="P437" s="41">
        <f t="shared" si="68"/>
        <v>4.7636589453381239E-4</v>
      </c>
      <c r="Q437" s="42">
        <v>3432</v>
      </c>
      <c r="R437" s="31">
        <v>4.7630849771889051E-4</v>
      </c>
      <c r="T437" s="41">
        <f t="shared" si="69"/>
        <v>3.9429105880065012E-4</v>
      </c>
      <c r="U437" s="30">
        <v>77709</v>
      </c>
      <c r="V437" s="43">
        <v>2.5646372625046348E-4</v>
      </c>
      <c r="X437" s="41">
        <f t="shared" si="70"/>
        <v>4.7715704879951431E-4</v>
      </c>
      <c r="Y437" s="30">
        <v>738699</v>
      </c>
      <c r="Z437" s="43">
        <v>5.2667589266044697E-4</v>
      </c>
      <c r="AB437" s="41">
        <f t="shared" si="71"/>
        <v>4.440975065954216E-4</v>
      </c>
      <c r="AC437" s="30">
        <v>41188</v>
      </c>
      <c r="AD437" s="43">
        <v>4.4409966525007399E-4</v>
      </c>
      <c r="AF437" s="41">
        <f t="shared" si="72"/>
        <v>3.3102167267865901E-4</v>
      </c>
      <c r="AG437" s="49">
        <v>28675</v>
      </c>
      <c r="AH437" s="44">
        <v>3.3102581129694302E-4</v>
      </c>
      <c r="AI437" s="34"/>
      <c r="AJ437" s="46">
        <f t="shared" si="73"/>
        <v>2.5658333797080814E-4</v>
      </c>
      <c r="AK437" s="48">
        <v>604</v>
      </c>
      <c r="AL437" s="44">
        <v>2.5646372625046343E-4</v>
      </c>
      <c r="AN437" s="29">
        <f t="shared" si="76"/>
        <v>3.9944478605031083E-4</v>
      </c>
      <c r="AO437" s="45">
        <f t="shared" si="74"/>
        <v>2437512</v>
      </c>
    </row>
    <row r="438" spans="1:41" ht="15" customHeight="1">
      <c r="A438" s="11">
        <v>432</v>
      </c>
      <c r="B438" s="12" t="s">
        <v>449</v>
      </c>
      <c r="D438" s="41">
        <f t="shared" si="75"/>
        <v>3.5411317649501378E-4</v>
      </c>
      <c r="E438" s="30">
        <v>1446562</v>
      </c>
      <c r="F438" s="43">
        <v>1.373679994506805E-4</v>
      </c>
      <c r="H438" s="29">
        <f t="shared" si="66"/>
        <v>4.0468236981432983E-4</v>
      </c>
      <c r="I438" s="32">
        <v>24161</v>
      </c>
      <c r="J438" s="31">
        <v>1.373679994506805E-4</v>
      </c>
      <c r="L438" s="29">
        <f t="shared" si="67"/>
        <v>3.087008953523641E-4</v>
      </c>
      <c r="M438" s="32">
        <v>7217</v>
      </c>
      <c r="N438" s="31">
        <v>1.373679994506805E-4</v>
      </c>
      <c r="P438" s="41">
        <f t="shared" si="68"/>
        <v>5.6728071414909422E-4</v>
      </c>
      <c r="Q438" s="42">
        <v>4087</v>
      </c>
      <c r="R438" s="31">
        <v>5.6729436792470392E-4</v>
      </c>
      <c r="T438" s="41">
        <f t="shared" si="69"/>
        <v>3.9264202723274662E-4</v>
      </c>
      <c r="U438" s="30">
        <v>77384</v>
      </c>
      <c r="V438" s="43">
        <v>1.373679994506805E-4</v>
      </c>
      <c r="X438" s="41">
        <f t="shared" si="70"/>
        <v>4.3572952916735445E-4</v>
      </c>
      <c r="Y438" s="30">
        <v>674564</v>
      </c>
      <c r="Z438" s="43">
        <v>0</v>
      </c>
      <c r="AB438" s="41">
        <f t="shared" si="71"/>
        <v>2.1987074765693495E-4</v>
      </c>
      <c r="AC438" s="30">
        <v>20392</v>
      </c>
      <c r="AD438" s="43">
        <v>2.1987075688827099E-4</v>
      </c>
      <c r="AF438" s="41">
        <f t="shared" si="72"/>
        <v>1.6983403133211618E-4</v>
      </c>
      <c r="AG438" s="49">
        <v>14712</v>
      </c>
      <c r="AH438" s="44">
        <v>1.69832963997533E-4</v>
      </c>
      <c r="AI438" s="34"/>
      <c r="AJ438" s="46">
        <f t="shared" si="73"/>
        <v>1.3721261285525003E-4</v>
      </c>
      <c r="AK438" s="48">
        <v>323</v>
      </c>
      <c r="AL438" s="44">
        <v>1.3736799945068048E-4</v>
      </c>
      <c r="AN438" s="29">
        <f t="shared" si="76"/>
        <v>3.718959317337299E-4</v>
      </c>
      <c r="AO438" s="45">
        <f t="shared" si="74"/>
        <v>2269402</v>
      </c>
    </row>
    <row r="439" spans="1:41" ht="15" customHeight="1">
      <c r="A439" s="11">
        <v>433</v>
      </c>
      <c r="B439" s="12" t="s">
        <v>450</v>
      </c>
      <c r="D439" s="41">
        <f t="shared" si="75"/>
        <v>5.6641701984172217E-4</v>
      </c>
      <c r="E439" s="30">
        <v>2313829</v>
      </c>
      <c r="F439" s="43">
        <v>3.9180886379394745E-4</v>
      </c>
      <c r="H439" s="29">
        <f t="shared" si="66"/>
        <v>6.2270937233380879E-4</v>
      </c>
      <c r="I439" s="32">
        <v>37178</v>
      </c>
      <c r="J439" s="31">
        <v>3.918088637939475E-4</v>
      </c>
      <c r="L439" s="29">
        <f t="shared" si="67"/>
        <v>5.3424888221574444E-4</v>
      </c>
      <c r="M439" s="32">
        <v>12490</v>
      </c>
      <c r="N439" s="31">
        <v>3.918088637939475E-4</v>
      </c>
      <c r="P439" s="41">
        <f t="shared" si="68"/>
        <v>7.4425230958342133E-4</v>
      </c>
      <c r="Q439" s="42">
        <v>5362</v>
      </c>
      <c r="R439" s="31">
        <v>7.4420444876462468E-4</v>
      </c>
      <c r="T439" s="41">
        <f t="shared" si="69"/>
        <v>6.0864994079824449E-4</v>
      </c>
      <c r="U439" s="30">
        <v>119956</v>
      </c>
      <c r="V439" s="43">
        <v>3.918088637939475E-4</v>
      </c>
      <c r="X439" s="41">
        <f t="shared" si="70"/>
        <v>3.7307375655022066E-4</v>
      </c>
      <c r="Y439" s="30">
        <v>577565</v>
      </c>
      <c r="Z439" s="43">
        <v>0</v>
      </c>
      <c r="AB439" s="41">
        <f t="shared" si="71"/>
        <v>6.4037678721266583E-4</v>
      </c>
      <c r="AC439" s="30">
        <v>59392</v>
      </c>
      <c r="AD439" s="43">
        <v>6.4037974752863703E-4</v>
      </c>
      <c r="AF439" s="41">
        <f t="shared" si="72"/>
        <v>4.9586873408585168E-4</v>
      </c>
      <c r="AG439" s="49">
        <v>42955</v>
      </c>
      <c r="AH439" s="44">
        <v>4.9586978194998297E-4</v>
      </c>
      <c r="AI439" s="34"/>
      <c r="AJ439" s="46">
        <f t="shared" si="73"/>
        <v>3.9167191657133295E-4</v>
      </c>
      <c r="AK439" s="48">
        <v>922</v>
      </c>
      <c r="AL439" s="44">
        <v>3.9180886379394734E-4</v>
      </c>
      <c r="AN439" s="29">
        <f t="shared" si="76"/>
        <v>5.1942298813691242E-4</v>
      </c>
      <c r="AO439" s="45">
        <f t="shared" si="74"/>
        <v>3169649</v>
      </c>
    </row>
    <row r="440" spans="1:41" ht="15" customHeight="1">
      <c r="A440" s="11">
        <v>434</v>
      </c>
      <c r="B440" s="12" t="s">
        <v>451</v>
      </c>
      <c r="D440" s="41">
        <f t="shared" si="75"/>
        <v>8.2573156470976345E-4</v>
      </c>
      <c r="E440" s="30">
        <v>3373136</v>
      </c>
      <c r="F440" s="43">
        <v>5.0575018537900752E-4</v>
      </c>
      <c r="H440" s="29">
        <f t="shared" si="66"/>
        <v>8.1854341346907411E-4</v>
      </c>
      <c r="I440" s="32">
        <v>48870</v>
      </c>
      <c r="J440" s="31">
        <v>5.0575018537900752E-4</v>
      </c>
      <c r="L440" s="29">
        <f t="shared" si="67"/>
        <v>7.4859004705025967E-4</v>
      </c>
      <c r="M440" s="32">
        <v>17501</v>
      </c>
      <c r="N440" s="31">
        <v>5.0575018537900752E-4</v>
      </c>
      <c r="P440" s="41">
        <f t="shared" si="68"/>
        <v>1.0271292597757028E-3</v>
      </c>
      <c r="Q440" s="42">
        <v>7400</v>
      </c>
      <c r="R440" s="31">
        <v>1.0270954178847873E-3</v>
      </c>
      <c r="T440" s="41">
        <f t="shared" si="69"/>
        <v>8.3511525147589338E-4</v>
      </c>
      <c r="U440" s="30">
        <v>164589</v>
      </c>
      <c r="V440" s="43">
        <v>5.0575018537900752E-4</v>
      </c>
      <c r="X440" s="41">
        <f t="shared" si="70"/>
        <v>5.2284003735405149E-4</v>
      </c>
      <c r="Y440" s="30">
        <v>809422</v>
      </c>
      <c r="Z440" s="43">
        <v>0</v>
      </c>
      <c r="AB440" s="41">
        <f t="shared" si="71"/>
        <v>9.5380473756767961E-4</v>
      </c>
      <c r="AC440" s="30">
        <v>88461</v>
      </c>
      <c r="AD440" s="43">
        <v>9.5380850387449595E-4</v>
      </c>
      <c r="AF440" s="41">
        <f t="shared" si="72"/>
        <v>6.8920616997154242E-4</v>
      </c>
      <c r="AG440" s="49">
        <v>59703</v>
      </c>
      <c r="AH440" s="44">
        <v>6.8920589732219097E-4</v>
      </c>
      <c r="AI440" s="34"/>
      <c r="AJ440" s="46">
        <f t="shared" si="73"/>
        <v>5.0594495947555048E-4</v>
      </c>
      <c r="AK440" s="48">
        <v>1191</v>
      </c>
      <c r="AL440" s="44">
        <v>5.0575018537900752E-4</v>
      </c>
      <c r="AN440" s="29">
        <f t="shared" si="76"/>
        <v>7.4894881365774289E-4</v>
      </c>
      <c r="AO440" s="45">
        <f t="shared" si="74"/>
        <v>4570273</v>
      </c>
    </row>
    <row r="441" spans="1:41" ht="15" customHeight="1">
      <c r="A441" s="11">
        <v>435</v>
      </c>
      <c r="B441" s="12" t="s">
        <v>452</v>
      </c>
      <c r="D441" s="41">
        <f t="shared" si="75"/>
        <v>6.6420706353175797E-4</v>
      </c>
      <c r="E441" s="30">
        <v>2713304</v>
      </c>
      <c r="F441" s="43">
        <v>4.55668955928513E-4</v>
      </c>
      <c r="H441" s="29">
        <f t="shared" si="66"/>
        <v>6.9404508745483982E-4</v>
      </c>
      <c r="I441" s="32">
        <v>41437</v>
      </c>
      <c r="J441" s="31">
        <v>4.5566895592851305E-4</v>
      </c>
      <c r="L441" s="29">
        <f t="shared" si="67"/>
        <v>6.2013933501712268E-4</v>
      </c>
      <c r="M441" s="32">
        <v>14498</v>
      </c>
      <c r="N441" s="31">
        <v>4.5566895592851305E-4</v>
      </c>
      <c r="P441" s="41">
        <f t="shared" si="68"/>
        <v>8.354447317013452E-4</v>
      </c>
      <c r="Q441" s="42">
        <v>6019</v>
      </c>
      <c r="R441" s="31">
        <v>8.355088987949278E-4</v>
      </c>
      <c r="T441" s="41">
        <f t="shared" si="69"/>
        <v>6.9180679731015247E-4</v>
      </c>
      <c r="U441" s="30">
        <v>136345</v>
      </c>
      <c r="V441" s="43">
        <v>4.55668955928513E-4</v>
      </c>
      <c r="X441" s="41">
        <f t="shared" si="70"/>
        <v>5.9308175821411158E-4</v>
      </c>
      <c r="Y441" s="30">
        <v>918165</v>
      </c>
      <c r="Z441" s="43">
        <v>0</v>
      </c>
      <c r="AB441" s="41">
        <f t="shared" si="71"/>
        <v>8.5247356424089096E-4</v>
      </c>
      <c r="AC441" s="30">
        <v>79063</v>
      </c>
      <c r="AD441" s="43">
        <v>8.52477987371416E-4</v>
      </c>
      <c r="AF441" s="41">
        <f t="shared" si="72"/>
        <v>6.1956174970056251E-4</v>
      </c>
      <c r="AG441" s="49">
        <v>53670</v>
      </c>
      <c r="AH441" s="44">
        <v>6.1956516052698405E-4</v>
      </c>
      <c r="AI441" s="34"/>
      <c r="AJ441" s="46">
        <f t="shared" si="73"/>
        <v>4.5581775106403498E-4</v>
      </c>
      <c r="AK441" s="48">
        <v>1073</v>
      </c>
      <c r="AL441" s="44">
        <v>4.5566895592851349E-4</v>
      </c>
      <c r="AN441" s="29">
        <f t="shared" si="76"/>
        <v>6.495266355302352E-4</v>
      </c>
      <c r="AO441" s="45">
        <f t="shared" si="74"/>
        <v>3963574</v>
      </c>
    </row>
    <row r="442" spans="1:41" ht="15" customHeight="1">
      <c r="A442" s="11">
        <v>436</v>
      </c>
      <c r="B442" s="12" t="s">
        <v>453</v>
      </c>
      <c r="D442" s="41">
        <f t="shared" si="75"/>
        <v>3.1498687757001021E-4</v>
      </c>
      <c r="E442" s="30">
        <v>1286730</v>
      </c>
      <c r="F442" s="43">
        <v>1.087739305182575E-4</v>
      </c>
      <c r="H442" s="29">
        <f t="shared" si="66"/>
        <v>3.6212213217109437E-4</v>
      </c>
      <c r="I442" s="32">
        <v>21620</v>
      </c>
      <c r="J442" s="31">
        <v>1.087739305182575E-4</v>
      </c>
      <c r="L442" s="29">
        <f t="shared" si="67"/>
        <v>2.7127353170634517E-4</v>
      </c>
      <c r="M442" s="32">
        <v>6342</v>
      </c>
      <c r="N442" s="31">
        <v>1.087739305182575E-4</v>
      </c>
      <c r="P442" s="41">
        <f t="shared" si="68"/>
        <v>5.0509775355726783E-4</v>
      </c>
      <c r="Q442" s="42">
        <v>3639</v>
      </c>
      <c r="R442" s="31">
        <v>5.0503740628094764E-4</v>
      </c>
      <c r="T442" s="41">
        <f t="shared" si="69"/>
        <v>3.5141116409187386E-4</v>
      </c>
      <c r="U442" s="30">
        <v>69258</v>
      </c>
      <c r="V442" s="43">
        <v>1.0877393051825751E-4</v>
      </c>
      <c r="X442" s="41">
        <f t="shared" si="70"/>
        <v>3.3808757512297078E-4</v>
      </c>
      <c r="Y442" s="30">
        <v>523402</v>
      </c>
      <c r="Z442" s="43">
        <v>0</v>
      </c>
      <c r="AB442" s="41">
        <f t="shared" si="71"/>
        <v>2.1120185391840143E-4</v>
      </c>
      <c r="AC442" s="30">
        <v>19588</v>
      </c>
      <c r="AD442" s="43">
        <v>2.1119671933132899E-4</v>
      </c>
      <c r="AF442" s="41">
        <f t="shared" si="72"/>
        <v>1.519986875033968E-4</v>
      </c>
      <c r="AG442" s="49">
        <v>13167</v>
      </c>
      <c r="AH442" s="44">
        <v>1.5199890896112501E-4</v>
      </c>
      <c r="AI442" s="34"/>
      <c r="AJ442" s="46">
        <f t="shared" si="73"/>
        <v>1.0875055384193193E-4</v>
      </c>
      <c r="AK442" s="48">
        <v>256</v>
      </c>
      <c r="AL442" s="44">
        <v>1.0877393051825756E-4</v>
      </c>
      <c r="AN442" s="29">
        <f t="shared" si="76"/>
        <v>3.185713395344828E-4</v>
      </c>
      <c r="AO442" s="45">
        <f t="shared" si="74"/>
        <v>1944002</v>
      </c>
    </row>
    <row r="443" spans="1:41" ht="15" customHeight="1">
      <c r="A443" s="11">
        <v>437</v>
      </c>
      <c r="B443" s="12" t="s">
        <v>454</v>
      </c>
      <c r="D443" s="41">
        <f t="shared" si="75"/>
        <v>2.6699542373366438E-3</v>
      </c>
      <c r="E443" s="30">
        <v>10906836</v>
      </c>
      <c r="F443" s="43">
        <v>2.2772245256324135E-3</v>
      </c>
      <c r="H443" s="29">
        <f t="shared" si="66"/>
        <v>2.3221207346007565E-3</v>
      </c>
      <c r="I443" s="32">
        <v>138639</v>
      </c>
      <c r="J443" s="31">
        <v>2.2772245256324135E-3</v>
      </c>
      <c r="L443" s="29">
        <f t="shared" si="67"/>
        <v>2.5301753307306416E-3</v>
      </c>
      <c r="M443" s="32">
        <v>59152</v>
      </c>
      <c r="N443" s="31">
        <v>2.2772245256324135E-3</v>
      </c>
      <c r="P443" s="41">
        <f t="shared" si="68"/>
        <v>2.0953436899424334E-3</v>
      </c>
      <c r="Q443" s="42">
        <v>15096</v>
      </c>
      <c r="R443" s="31">
        <v>2.0953028035965793E-3</v>
      </c>
      <c r="T443" s="41">
        <f t="shared" si="69"/>
        <v>2.5006878744912638E-3</v>
      </c>
      <c r="U443" s="30">
        <v>492849</v>
      </c>
      <c r="V443" s="43">
        <v>2.2772245256324135E-3</v>
      </c>
      <c r="X443" s="41">
        <f t="shared" si="70"/>
        <v>5.5919949244993741E-4</v>
      </c>
      <c r="Y443" s="30">
        <v>865711</v>
      </c>
      <c r="Z443" s="43">
        <v>0</v>
      </c>
      <c r="AB443" s="41">
        <f t="shared" si="71"/>
        <v>2.3155111157105606E-3</v>
      </c>
      <c r="AC443" s="30">
        <v>214753</v>
      </c>
      <c r="AD443" s="43">
        <v>2.3155081939654821E-3</v>
      </c>
      <c r="AF443" s="41">
        <f t="shared" si="72"/>
        <v>2.3007593539047999E-3</v>
      </c>
      <c r="AG443" s="49">
        <v>199305</v>
      </c>
      <c r="AH443" s="44">
        <v>2.3007639758996419E-3</v>
      </c>
      <c r="AI443" s="34"/>
      <c r="AJ443" s="46">
        <f t="shared" si="73"/>
        <v>2.2773895279163945E-3</v>
      </c>
      <c r="AK443" s="48">
        <v>5361</v>
      </c>
      <c r="AL443" s="44">
        <v>2.2772245256324135E-3</v>
      </c>
      <c r="AN443" s="29">
        <f t="shared" si="76"/>
        <v>2.1135977242083999E-3</v>
      </c>
      <c r="AO443" s="45">
        <f t="shared" si="74"/>
        <v>12897702</v>
      </c>
    </row>
    <row r="444" spans="1:41" ht="15" customHeight="1">
      <c r="A444" s="11">
        <v>438</v>
      </c>
      <c r="B444" s="12" t="s">
        <v>455</v>
      </c>
      <c r="D444" s="41">
        <f t="shared" si="75"/>
        <v>4.5766768591835703E-4</v>
      </c>
      <c r="E444" s="30">
        <v>1869585</v>
      </c>
      <c r="F444" s="43">
        <v>2.225234914141505E-4</v>
      </c>
      <c r="H444" s="29">
        <f t="shared" si="66"/>
        <v>5.271372684407346E-4</v>
      </c>
      <c r="I444" s="32">
        <v>31472</v>
      </c>
      <c r="J444" s="31">
        <v>2.225234914141505E-4</v>
      </c>
      <c r="L444" s="29">
        <f t="shared" si="67"/>
        <v>4.1277035335323726E-4</v>
      </c>
      <c r="M444" s="32">
        <v>9650</v>
      </c>
      <c r="N444" s="31">
        <v>2.2252349141415053E-4</v>
      </c>
      <c r="P444" s="41">
        <f t="shared" si="68"/>
        <v>7.9088953002729107E-4</v>
      </c>
      <c r="Q444" s="42">
        <v>5698</v>
      </c>
      <c r="R444" s="31">
        <v>7.9091827673529618E-4</v>
      </c>
      <c r="T444" s="41">
        <f t="shared" si="69"/>
        <v>5.0520745902948091E-4</v>
      </c>
      <c r="U444" s="30">
        <v>99569</v>
      </c>
      <c r="V444" s="43">
        <v>2.2252349141415053E-4</v>
      </c>
      <c r="X444" s="41">
        <f t="shared" si="70"/>
        <v>4.0802247331482675E-4</v>
      </c>
      <c r="Y444" s="30">
        <v>631670</v>
      </c>
      <c r="Z444" s="43">
        <v>0</v>
      </c>
      <c r="AB444" s="41">
        <f t="shared" si="71"/>
        <v>4.41024577844822E-4</v>
      </c>
      <c r="AC444" s="30">
        <v>40903</v>
      </c>
      <c r="AD444" s="43">
        <v>4.4102806027664299E-4</v>
      </c>
      <c r="AF444" s="41">
        <f t="shared" si="72"/>
        <v>3.1153554945349506E-4</v>
      </c>
      <c r="AG444" s="49">
        <v>26987</v>
      </c>
      <c r="AH444" s="44">
        <v>3.1153288797981099E-4</v>
      </c>
      <c r="AI444" s="34"/>
      <c r="AJ444" s="46">
        <f t="shared" si="73"/>
        <v>2.2259878989520441E-4</v>
      </c>
      <c r="AK444" s="48">
        <v>524</v>
      </c>
      <c r="AL444" s="44">
        <v>2.2252349141415074E-4</v>
      </c>
      <c r="AN444" s="29">
        <f t="shared" si="76"/>
        <v>4.450912269191844E-4</v>
      </c>
      <c r="AO444" s="45">
        <f t="shared" si="74"/>
        <v>2716058</v>
      </c>
    </row>
    <row r="445" spans="1:41" ht="15" customHeight="1">
      <c r="A445" s="11">
        <v>439</v>
      </c>
      <c r="B445" s="12" t="s">
        <v>456</v>
      </c>
      <c r="D445" s="41">
        <f t="shared" si="75"/>
        <v>3.7915981437773097E-3</v>
      </c>
      <c r="E445" s="30">
        <v>15488782</v>
      </c>
      <c r="F445" s="43">
        <v>3.6555890105705517E-3</v>
      </c>
      <c r="H445" s="29">
        <f t="shared" si="66"/>
        <v>3.6807152076254548E-3</v>
      </c>
      <c r="I445" s="32">
        <v>219752</v>
      </c>
      <c r="J445" s="31">
        <v>3.6555890105705513E-3</v>
      </c>
      <c r="L445" s="29">
        <f t="shared" si="67"/>
        <v>3.7670320703743938E-3</v>
      </c>
      <c r="M445" s="32">
        <v>88068</v>
      </c>
      <c r="N445" s="31">
        <v>3.6555890105705513E-3</v>
      </c>
      <c r="P445" s="41">
        <f t="shared" si="68"/>
        <v>3.6177158144316103E-3</v>
      </c>
      <c r="Q445" s="42">
        <v>26064</v>
      </c>
      <c r="R445" s="31">
        <v>3.6177463159160332E-3</v>
      </c>
      <c r="T445" s="41">
        <f t="shared" si="69"/>
        <v>3.7510546444816818E-3</v>
      </c>
      <c r="U445" s="30">
        <v>739278</v>
      </c>
      <c r="V445" s="43">
        <v>3.6555890105705513E-3</v>
      </c>
      <c r="X445" s="41">
        <f t="shared" si="70"/>
        <v>1.9563921519797241E-2</v>
      </c>
      <c r="Y445" s="30">
        <v>30287406</v>
      </c>
      <c r="Z445" s="43">
        <v>7.3585002711049627E-3</v>
      </c>
      <c r="AB445" s="41">
        <f t="shared" si="71"/>
        <v>6.048720606061769E-3</v>
      </c>
      <c r="AC445" s="30">
        <v>560991</v>
      </c>
      <c r="AD445" s="43">
        <v>6.0487166498986627E-3</v>
      </c>
      <c r="AF445" s="41">
        <f t="shared" si="72"/>
        <v>4.6469901766389363E-3</v>
      </c>
      <c r="AG445" s="49">
        <v>402549</v>
      </c>
      <c r="AH445" s="44">
        <v>4.6469925305944139E-3</v>
      </c>
      <c r="AI445" s="34"/>
      <c r="AJ445" s="46">
        <f t="shared" si="73"/>
        <v>3.6554629523821258E-3</v>
      </c>
      <c r="AK445" s="48">
        <v>8605</v>
      </c>
      <c r="AL445" s="44">
        <v>3.6555890105705517E-3</v>
      </c>
      <c r="AN445" s="29">
        <f t="shared" si="76"/>
        <v>7.8366985839991802E-3</v>
      </c>
      <c r="AO445" s="45">
        <f t="shared" si="74"/>
        <v>47821495</v>
      </c>
    </row>
    <row r="446" spans="1:41" ht="15" customHeight="1">
      <c r="A446" s="11">
        <v>440</v>
      </c>
      <c r="B446" s="12" t="s">
        <v>457</v>
      </c>
      <c r="D446" s="41">
        <f t="shared" si="75"/>
        <v>3.3857276634775916E-4</v>
      </c>
      <c r="E446" s="30">
        <v>1383079</v>
      </c>
      <c r="F446" s="43">
        <v>1.0414269775826399E-4</v>
      </c>
      <c r="H446" s="29">
        <f t="shared" si="66"/>
        <v>3.7542115959680433E-4</v>
      </c>
      <c r="I446" s="32">
        <v>22414</v>
      </c>
      <c r="J446" s="31">
        <v>1.04142697758264E-4</v>
      </c>
      <c r="L446" s="29">
        <f t="shared" si="67"/>
        <v>2.8667221846356437E-4</v>
      </c>
      <c r="M446" s="32">
        <v>6702</v>
      </c>
      <c r="N446" s="31">
        <v>1.0414269775826399E-4</v>
      </c>
      <c r="P446" s="41">
        <f t="shared" si="68"/>
        <v>5.5603781279208993E-4</v>
      </c>
      <c r="Q446" s="42">
        <v>4006</v>
      </c>
      <c r="R446" s="31">
        <v>5.5606492380061033E-4</v>
      </c>
      <c r="T446" s="41">
        <f t="shared" si="69"/>
        <v>3.6894671208779513E-4</v>
      </c>
      <c r="U446" s="30">
        <v>72714</v>
      </c>
      <c r="V446" s="43">
        <v>1.0414269775826399E-4</v>
      </c>
      <c r="X446" s="41">
        <f t="shared" si="70"/>
        <v>6.1366277685478954E-4</v>
      </c>
      <c r="Y446" s="30">
        <v>950027</v>
      </c>
      <c r="Z446" s="43">
        <v>0</v>
      </c>
      <c r="AB446" s="41">
        <f t="shared" si="71"/>
        <v>1.9617145855581967E-4</v>
      </c>
      <c r="AC446" s="30">
        <v>18194</v>
      </c>
      <c r="AD446" s="43">
        <v>1.9617318561835601E-4</v>
      </c>
      <c r="AF446" s="41">
        <f t="shared" si="72"/>
        <v>1.4108969079262669E-4</v>
      </c>
      <c r="AG446" s="49">
        <v>12222</v>
      </c>
      <c r="AH446" s="44">
        <v>1.4108880518167501E-4</v>
      </c>
      <c r="AI446" s="34"/>
      <c r="AJ446" s="46">
        <f t="shared" si="73"/>
        <v>1.040776784815364E-4</v>
      </c>
      <c r="AK446" s="48">
        <v>245</v>
      </c>
      <c r="AL446" s="44">
        <v>1.0414269775826381E-4</v>
      </c>
      <c r="AN446" s="29">
        <f t="shared" si="76"/>
        <v>4.0470366585444739E-4</v>
      </c>
      <c r="AO446" s="45">
        <f t="shared" si="74"/>
        <v>2469603</v>
      </c>
    </row>
    <row r="447" spans="1:41" ht="15" customHeight="1">
      <c r="A447" s="11">
        <v>441</v>
      </c>
      <c r="B447" s="12" t="s">
        <v>458</v>
      </c>
      <c r="D447" s="41">
        <f t="shared" si="75"/>
        <v>1.2017684623959303E-3</v>
      </c>
      <c r="E447" s="30">
        <v>4909257</v>
      </c>
      <c r="F447" s="43">
        <v>1.1747517491677336E-3</v>
      </c>
      <c r="H447" s="29">
        <f t="shared" si="66"/>
        <v>1.2245992344785024E-3</v>
      </c>
      <c r="I447" s="32">
        <v>73113</v>
      </c>
      <c r="J447" s="31">
        <v>1.1747517491677336E-3</v>
      </c>
      <c r="L447" s="29">
        <f t="shared" si="67"/>
        <v>1.2107217462863607E-3</v>
      </c>
      <c r="M447" s="32">
        <v>28305</v>
      </c>
      <c r="N447" s="31">
        <v>1.1747517491677334E-3</v>
      </c>
      <c r="P447" s="41">
        <f t="shared" si="68"/>
        <v>1.4402017837071206E-3</v>
      </c>
      <c r="Q447" s="42">
        <v>10376</v>
      </c>
      <c r="R447" s="31">
        <v>1.4401674694063662E-3</v>
      </c>
      <c r="T447" s="41">
        <f t="shared" si="69"/>
        <v>1.2138901917083933E-3</v>
      </c>
      <c r="U447" s="30">
        <v>239240</v>
      </c>
      <c r="V447" s="43">
        <v>1.1747517491677334E-3</v>
      </c>
      <c r="X447" s="41">
        <f t="shared" si="70"/>
        <v>1.0929572492523831E-3</v>
      </c>
      <c r="Y447" s="30">
        <v>1692035</v>
      </c>
      <c r="Z447" s="43">
        <v>0</v>
      </c>
      <c r="AB447" s="41">
        <f t="shared" si="71"/>
        <v>2.2361217318836672E-3</v>
      </c>
      <c r="AC447" s="30">
        <v>207390</v>
      </c>
      <c r="AD447" s="43">
        <v>2.2361173527951739E-3</v>
      </c>
      <c r="AF447" s="41">
        <f t="shared" si="72"/>
        <v>1.5987163539413246E-3</v>
      </c>
      <c r="AG447" s="49">
        <v>138490</v>
      </c>
      <c r="AH447" s="44">
        <v>1.598720291357417E-3</v>
      </c>
      <c r="AI447" s="34"/>
      <c r="AJ447" s="46">
        <f t="shared" si="73"/>
        <v>1.1745909428630538E-3</v>
      </c>
      <c r="AK447" s="48">
        <v>2765</v>
      </c>
      <c r="AL447" s="44">
        <v>1.1747517491677332E-3</v>
      </c>
      <c r="AN447" s="29">
        <f t="shared" si="76"/>
        <v>1.1964391556039617E-3</v>
      </c>
      <c r="AO447" s="45">
        <f t="shared" si="74"/>
        <v>7300971</v>
      </c>
    </row>
    <row r="448" spans="1:41" ht="15" customHeight="1">
      <c r="A448" s="11">
        <v>442</v>
      </c>
      <c r="B448" s="12" t="s">
        <v>459</v>
      </c>
      <c r="D448" s="41">
        <f t="shared" si="75"/>
        <v>1.8331284995746683E-4</v>
      </c>
      <c r="E448" s="30">
        <v>748838</v>
      </c>
      <c r="F448" s="43">
        <v>3.9136330108917502E-5</v>
      </c>
      <c r="H448" s="29">
        <f t="shared" si="66"/>
        <v>2.1636881144246979E-4</v>
      </c>
      <c r="I448" s="32">
        <v>12918</v>
      </c>
      <c r="J448" s="31">
        <v>3.9136330108917495E-5</v>
      </c>
      <c r="L448" s="29">
        <f t="shared" si="67"/>
        <v>1.5266086954587605E-4</v>
      </c>
      <c r="M448" s="32">
        <v>3569</v>
      </c>
      <c r="N448" s="31">
        <v>3.9136330108917502E-5</v>
      </c>
      <c r="P448" s="41">
        <f t="shared" si="68"/>
        <v>3.1785486552518371E-4</v>
      </c>
      <c r="Q448" s="42">
        <v>2290</v>
      </c>
      <c r="R448" s="31">
        <v>3.1790638763503834E-4</v>
      </c>
      <c r="T448" s="41">
        <f t="shared" si="69"/>
        <v>2.0859995636814691E-4</v>
      </c>
      <c r="U448" s="30">
        <v>41112</v>
      </c>
      <c r="V448" s="43">
        <v>3.9136330108917502E-5</v>
      </c>
      <c r="X448" s="41">
        <f t="shared" si="70"/>
        <v>2.597489655346168E-4</v>
      </c>
      <c r="Y448" s="30">
        <v>402124</v>
      </c>
      <c r="Z448" s="43">
        <v>0</v>
      </c>
      <c r="AB448" s="41">
        <f t="shared" si="71"/>
        <v>6.0649909551307333E-5</v>
      </c>
      <c r="AC448" s="30">
        <v>5625</v>
      </c>
      <c r="AD448" s="43">
        <v>6.0654480165100998E-5</v>
      </c>
      <c r="AF448" s="41">
        <f t="shared" si="72"/>
        <v>4.7687899907080744E-5</v>
      </c>
      <c r="AG448" s="49">
        <v>4131</v>
      </c>
      <c r="AH448" s="44">
        <v>4.7682286528009999E-5</v>
      </c>
      <c r="AI448" s="34"/>
      <c r="AJ448" s="46">
        <f t="shared" si="73"/>
        <v>3.9082230286944282E-5</v>
      </c>
      <c r="AK448" s="48">
        <v>92</v>
      </c>
      <c r="AL448" s="44">
        <v>3.9136330108917523E-5</v>
      </c>
      <c r="AN448" s="29">
        <f t="shared" si="76"/>
        <v>2.0004080016296468E-4</v>
      </c>
      <c r="AO448" s="45">
        <f t="shared" si="74"/>
        <v>1220699</v>
      </c>
    </row>
    <row r="449" spans="1:41" ht="15" customHeight="1">
      <c r="A449" s="11">
        <v>443</v>
      </c>
      <c r="B449" s="12" t="s">
        <v>460</v>
      </c>
      <c r="D449" s="41">
        <f t="shared" si="75"/>
        <v>2.0590780288977549E-4</v>
      </c>
      <c r="E449" s="30">
        <v>841139</v>
      </c>
      <c r="F449" s="43">
        <v>7.1964006858234999E-5</v>
      </c>
      <c r="H449" s="29">
        <f t="shared" si="66"/>
        <v>2.1901521740375716E-4</v>
      </c>
      <c r="I449" s="32">
        <v>13076</v>
      </c>
      <c r="J449" s="31">
        <v>7.1964006858234999E-5</v>
      </c>
      <c r="L449" s="29">
        <f t="shared" si="67"/>
        <v>1.7477509469443809E-4</v>
      </c>
      <c r="M449" s="32">
        <v>4086</v>
      </c>
      <c r="N449" s="31">
        <v>7.1964006858234999E-5</v>
      </c>
      <c r="P449" s="41">
        <f t="shared" si="68"/>
        <v>2.9967190160212732E-4</v>
      </c>
      <c r="Q449" s="42">
        <v>2159</v>
      </c>
      <c r="R449" s="31">
        <v>2.9962333555423062E-4</v>
      </c>
      <c r="T449" s="41">
        <f t="shared" si="69"/>
        <v>2.1935164219087758E-4</v>
      </c>
      <c r="U449" s="30">
        <v>43231</v>
      </c>
      <c r="V449" s="43">
        <v>7.1964006858234999E-5</v>
      </c>
      <c r="X449" s="41">
        <f t="shared" si="70"/>
        <v>2.6830511935152783E-4</v>
      </c>
      <c r="Y449" s="30">
        <v>415370</v>
      </c>
      <c r="Z449" s="43">
        <v>1.61795190449075E-4</v>
      </c>
      <c r="AB449" s="41">
        <f t="shared" si="71"/>
        <v>1.0598908638032908E-4</v>
      </c>
      <c r="AC449" s="30">
        <v>9830</v>
      </c>
      <c r="AD449" s="43">
        <v>1.05993869866457E-4</v>
      </c>
      <c r="AF449" s="41">
        <f t="shared" si="72"/>
        <v>8.5194069550776052E-5</v>
      </c>
      <c r="AG449" s="49">
        <v>7380</v>
      </c>
      <c r="AH449" s="44">
        <v>8.5190452086116998E-5</v>
      </c>
      <c r="AI449" s="34"/>
      <c r="AJ449" s="46">
        <f t="shared" si="73"/>
        <v>7.1792357809712868E-5</v>
      </c>
      <c r="AK449" s="48">
        <v>169</v>
      </c>
      <c r="AL449" s="44">
        <v>7.1964006858234931E-5</v>
      </c>
      <c r="AN449" s="29">
        <f t="shared" si="76"/>
        <v>2.1900773816460283E-4</v>
      </c>
      <c r="AO449" s="45">
        <f t="shared" si="74"/>
        <v>1336440</v>
      </c>
    </row>
    <row r="450" spans="1:41" ht="15" customHeight="1">
      <c r="A450" s="11">
        <v>444</v>
      </c>
      <c r="B450" s="12" t="s">
        <v>461</v>
      </c>
      <c r="D450" s="41">
        <f t="shared" si="75"/>
        <v>2.4461966150195039E-4</v>
      </c>
      <c r="E450" s="30">
        <v>999278</v>
      </c>
      <c r="F450" s="43">
        <v>6.4937586235534501E-5</v>
      </c>
      <c r="H450" s="29">
        <f t="shared" si="66"/>
        <v>2.8562760036603477E-4</v>
      </c>
      <c r="I450" s="32">
        <v>17053</v>
      </c>
      <c r="J450" s="31">
        <v>6.4937586235534501E-5</v>
      </c>
      <c r="L450" s="29">
        <f t="shared" si="67"/>
        <v>2.065562731961433E-4</v>
      </c>
      <c r="M450" s="32">
        <v>4829</v>
      </c>
      <c r="N450" s="31">
        <v>6.4937586235534501E-5</v>
      </c>
      <c r="P450" s="41">
        <f t="shared" si="68"/>
        <v>4.1348892768538087E-4</v>
      </c>
      <c r="Q450" s="42">
        <v>2979</v>
      </c>
      <c r="R450" s="31">
        <v>4.1343746192068313E-4</v>
      </c>
      <c r="T450" s="41">
        <f t="shared" si="69"/>
        <v>2.7607832812675718E-4</v>
      </c>
      <c r="U450" s="30">
        <v>54411</v>
      </c>
      <c r="V450" s="43">
        <v>6.4937586235534501E-5</v>
      </c>
      <c r="X450" s="41">
        <f t="shared" si="70"/>
        <v>3.3736864116568386E-4</v>
      </c>
      <c r="Y450" s="30">
        <v>522289</v>
      </c>
      <c r="Z450" s="43">
        <v>1.3843229746976799E-4</v>
      </c>
      <c r="AB450" s="41">
        <f t="shared" si="71"/>
        <v>1.1665268825521671E-4</v>
      </c>
      <c r="AC450" s="30">
        <v>10819</v>
      </c>
      <c r="AD450" s="43">
        <v>1.16657013008002E-4</v>
      </c>
      <c r="AF450" s="41">
        <f t="shared" si="72"/>
        <v>8.5528842994810267E-5</v>
      </c>
      <c r="AG450" s="49">
        <v>7409</v>
      </c>
      <c r="AH450" s="44">
        <v>8.5524291543476999E-5</v>
      </c>
      <c r="AI450" s="34"/>
      <c r="AJ450" s="46">
        <f t="shared" si="73"/>
        <v>6.4995448194592127E-5</v>
      </c>
      <c r="AK450" s="48">
        <v>153</v>
      </c>
      <c r="AL450" s="44">
        <v>6.493758623553465E-5</v>
      </c>
      <c r="AN450" s="29">
        <f t="shared" si="76"/>
        <v>2.6534802145318021E-4</v>
      </c>
      <c r="AO450" s="45">
        <f t="shared" si="74"/>
        <v>1619220</v>
      </c>
    </row>
    <row r="451" spans="1:41" ht="15" customHeight="1">
      <c r="A451" s="11">
        <v>445</v>
      </c>
      <c r="B451" s="12" t="s">
        <v>462</v>
      </c>
      <c r="D451" s="41">
        <f t="shared" si="75"/>
        <v>4.6833199648425655E-4</v>
      </c>
      <c r="E451" s="30">
        <v>1913149</v>
      </c>
      <c r="F451" s="43">
        <v>3.0279539014947053E-4</v>
      </c>
      <c r="H451" s="29">
        <f t="shared" si="66"/>
        <v>5.2502684343363202E-4</v>
      </c>
      <c r="I451" s="32">
        <v>31346</v>
      </c>
      <c r="J451" s="31">
        <v>3.0279539014947047E-4</v>
      </c>
      <c r="L451" s="29">
        <f t="shared" si="67"/>
        <v>4.3779321933371852E-4</v>
      </c>
      <c r="M451" s="32">
        <v>10235</v>
      </c>
      <c r="N451" s="31">
        <v>3.0279539014947047E-4</v>
      </c>
      <c r="P451" s="41">
        <f t="shared" si="68"/>
        <v>6.3446051978847799E-4</v>
      </c>
      <c r="Q451" s="42">
        <v>4571</v>
      </c>
      <c r="R451" s="31">
        <v>6.3445864611960591E-4</v>
      </c>
      <c r="T451" s="41">
        <f t="shared" si="69"/>
        <v>5.1030677203176705E-4</v>
      </c>
      <c r="U451" s="30">
        <v>100574</v>
      </c>
      <c r="V451" s="43">
        <v>3.0279539014947053E-4</v>
      </c>
      <c r="X451" s="41">
        <f t="shared" si="70"/>
        <v>4.0104629475355247E-4</v>
      </c>
      <c r="Y451" s="30">
        <v>620870</v>
      </c>
      <c r="Z451" s="43">
        <v>0</v>
      </c>
      <c r="AB451" s="41">
        <f t="shared" si="71"/>
        <v>4.1182636361105485E-4</v>
      </c>
      <c r="AC451" s="30">
        <v>38195</v>
      </c>
      <c r="AD451" s="43">
        <v>4.1182328489222902E-4</v>
      </c>
      <c r="AF451" s="41">
        <f t="shared" si="72"/>
        <v>3.4614419721951491E-4</v>
      </c>
      <c r="AG451" s="49">
        <v>29985</v>
      </c>
      <c r="AH451" s="44">
        <v>3.4614375368191298E-4</v>
      </c>
      <c r="AI451" s="34"/>
      <c r="AJ451" s="46">
        <f t="shared" si="73"/>
        <v>3.028872847238182E-4</v>
      </c>
      <c r="AK451" s="48">
        <v>713</v>
      </c>
      <c r="AL451" s="44">
        <v>3.0279539014947009E-4</v>
      </c>
      <c r="AN451" s="29">
        <f t="shared" si="76"/>
        <v>4.5059411507545585E-4</v>
      </c>
      <c r="AO451" s="45">
        <f t="shared" si="74"/>
        <v>2749638</v>
      </c>
    </row>
    <row r="452" spans="1:41" ht="15" customHeight="1">
      <c r="A452" s="11">
        <v>446</v>
      </c>
      <c r="B452" s="12" t="s">
        <v>463</v>
      </c>
      <c r="D452" s="41">
        <f t="shared" si="75"/>
        <v>1.0975373357105327E-3</v>
      </c>
      <c r="E452" s="30">
        <v>4483470</v>
      </c>
      <c r="F452" s="43">
        <v>9.18831442878419E-4</v>
      </c>
      <c r="H452" s="29">
        <f t="shared" si="66"/>
        <v>1.1358776371561024E-3</v>
      </c>
      <c r="I452" s="32">
        <v>67816</v>
      </c>
      <c r="J452" s="31">
        <v>9.18831442878419E-4</v>
      </c>
      <c r="L452" s="29">
        <f t="shared" si="67"/>
        <v>1.0674711853143409E-3</v>
      </c>
      <c r="M452" s="32">
        <v>24956</v>
      </c>
      <c r="N452" s="31">
        <v>9.1883144287841889E-4</v>
      </c>
      <c r="P452" s="41">
        <f t="shared" si="68"/>
        <v>1.3633058904752638E-3</v>
      </c>
      <c r="Q452" s="42">
        <v>9822</v>
      </c>
      <c r="R452" s="31">
        <v>1.3633125601940671E-3</v>
      </c>
      <c r="T452" s="41">
        <f t="shared" si="69"/>
        <v>1.1270598002575249E-3</v>
      </c>
      <c r="U452" s="30">
        <v>222127</v>
      </c>
      <c r="V452" s="43">
        <v>9.18831442878419E-4</v>
      </c>
      <c r="X452" s="41">
        <f t="shared" si="70"/>
        <v>1.1817924238056174E-3</v>
      </c>
      <c r="Y452" s="30">
        <v>1829563</v>
      </c>
      <c r="Z452" s="43">
        <v>1.7791152338305859E-3</v>
      </c>
      <c r="AB452" s="41">
        <f t="shared" si="71"/>
        <v>1.4513712044235338E-3</v>
      </c>
      <c r="AC452" s="30">
        <v>134608</v>
      </c>
      <c r="AD452" s="43">
        <v>1.4513725595245461E-3</v>
      </c>
      <c r="AF452" s="41">
        <f t="shared" si="72"/>
        <v>1.1328848785236464E-3</v>
      </c>
      <c r="AG452" s="49">
        <v>98137</v>
      </c>
      <c r="AH452" s="44">
        <v>1.1328850044616751E-3</v>
      </c>
      <c r="AI452" s="34"/>
      <c r="AJ452" s="46">
        <f t="shared" si="73"/>
        <v>9.1885721859413566E-4</v>
      </c>
      <c r="AK452" s="48">
        <v>2163</v>
      </c>
      <c r="AL452" s="44">
        <v>9.1883144287841889E-4</v>
      </c>
      <c r="AN452" s="29">
        <f t="shared" si="76"/>
        <v>1.1262504562792311E-3</v>
      </c>
      <c r="AO452" s="45">
        <f t="shared" si="74"/>
        <v>6872662</v>
      </c>
    </row>
    <row r="453" spans="1:41" ht="15" customHeight="1">
      <c r="A453" s="11">
        <v>447</v>
      </c>
      <c r="B453" s="12" t="s">
        <v>464</v>
      </c>
      <c r="D453" s="41">
        <f t="shared" si="75"/>
        <v>2.3626338935629526E-3</v>
      </c>
      <c r="E453" s="30">
        <v>9651424</v>
      </c>
      <c r="F453" s="43">
        <v>2.3356458879396891E-3</v>
      </c>
      <c r="H453" s="29">
        <f t="shared" si="66"/>
        <v>2.4092846372750568E-3</v>
      </c>
      <c r="I453" s="32">
        <v>143843</v>
      </c>
      <c r="J453" s="31">
        <v>2.3356458879396891E-3</v>
      </c>
      <c r="L453" s="29">
        <f t="shared" si="67"/>
        <v>2.3809791657051398E-3</v>
      </c>
      <c r="M453" s="32">
        <v>55664</v>
      </c>
      <c r="N453" s="31">
        <v>2.3356458879396891E-3</v>
      </c>
      <c r="P453" s="41">
        <f t="shared" si="68"/>
        <v>2.435823159432947E-3</v>
      </c>
      <c r="Q453" s="42">
        <v>17549</v>
      </c>
      <c r="R453" s="31">
        <v>2.4358435292382197E-3</v>
      </c>
      <c r="T453" s="41">
        <f t="shared" si="69"/>
        <v>2.4022280050292116E-3</v>
      </c>
      <c r="U453" s="30">
        <v>473444</v>
      </c>
      <c r="V453" s="43">
        <v>2.3356458879396891E-3</v>
      </c>
      <c r="X453" s="41">
        <f t="shared" si="70"/>
        <v>4.6995117309968542E-3</v>
      </c>
      <c r="Y453" s="30">
        <v>7275434</v>
      </c>
      <c r="Z453" s="43">
        <v>9.8427953710313026E-3</v>
      </c>
      <c r="AB453" s="41">
        <f t="shared" si="71"/>
        <v>4.1217247242822767E-3</v>
      </c>
      <c r="AC453" s="30">
        <v>382271</v>
      </c>
      <c r="AD453" s="43">
        <v>4.1217262584414202E-3</v>
      </c>
      <c r="AF453" s="41">
        <f t="shared" si="72"/>
        <v>3.0567008783577835E-3</v>
      </c>
      <c r="AG453" s="49">
        <v>264789</v>
      </c>
      <c r="AH453" s="44">
        <v>3.0567009436096981E-3</v>
      </c>
      <c r="AI453" s="34"/>
      <c r="AJ453" s="46">
        <f t="shared" si="73"/>
        <v>2.3355880664958661E-3</v>
      </c>
      <c r="AK453" s="48">
        <v>5498</v>
      </c>
      <c r="AL453" s="44">
        <v>2.3356458879396887E-3</v>
      </c>
      <c r="AN453" s="29">
        <f t="shared" si="76"/>
        <v>2.9939637990611533E-3</v>
      </c>
      <c r="AO453" s="45">
        <f t="shared" si="74"/>
        <v>18269916</v>
      </c>
    </row>
    <row r="454" spans="1:41" ht="15" customHeight="1">
      <c r="A454" s="11">
        <v>448</v>
      </c>
      <c r="B454" s="12" t="s">
        <v>465</v>
      </c>
      <c r="D454" s="41">
        <f t="shared" si="75"/>
        <v>4.6506396448410141E-4</v>
      </c>
      <c r="E454" s="30">
        <v>1899799</v>
      </c>
      <c r="F454" s="43">
        <v>3.0753113199758853E-4</v>
      </c>
      <c r="H454" s="29">
        <f t="shared" si="66"/>
        <v>5.0110869335313608E-4</v>
      </c>
      <c r="I454" s="32">
        <v>29918</v>
      </c>
      <c r="J454" s="31">
        <v>3.0753113199758853E-4</v>
      </c>
      <c r="L454" s="29">
        <f t="shared" si="67"/>
        <v>4.3321638743643389E-4</v>
      </c>
      <c r="M454" s="32">
        <v>10128</v>
      </c>
      <c r="N454" s="31">
        <v>3.0753113199758853E-4</v>
      </c>
      <c r="P454" s="41">
        <f t="shared" si="68"/>
        <v>5.9962140570689673E-4</v>
      </c>
      <c r="Q454" s="42">
        <v>4320</v>
      </c>
      <c r="R454" s="31">
        <v>5.9963318824541971E-4</v>
      </c>
      <c r="T454" s="41">
        <f t="shared" si="69"/>
        <v>4.9433907251117556E-4</v>
      </c>
      <c r="U454" s="30">
        <v>97427</v>
      </c>
      <c r="V454" s="43">
        <v>3.0753113199758853E-4</v>
      </c>
      <c r="X454" s="41">
        <f t="shared" si="70"/>
        <v>3.3050937818955686E-4</v>
      </c>
      <c r="Y454" s="30">
        <v>511670</v>
      </c>
      <c r="Z454" s="43">
        <v>0</v>
      </c>
      <c r="AB454" s="41">
        <f t="shared" si="71"/>
        <v>5.8839577139989201E-4</v>
      </c>
      <c r="AC454" s="30">
        <v>54571</v>
      </c>
      <c r="AD454" s="43">
        <v>5.8839904819921196E-4</v>
      </c>
      <c r="AF454" s="41">
        <f t="shared" si="72"/>
        <v>4.2352303843887153E-4</v>
      </c>
      <c r="AG454" s="49">
        <v>36688</v>
      </c>
      <c r="AH454" s="44">
        <v>4.2352270325577503E-4</v>
      </c>
      <c r="AI454" s="34"/>
      <c r="AJ454" s="46">
        <f t="shared" si="73"/>
        <v>3.075601600842137E-4</v>
      </c>
      <c r="AK454" s="48">
        <v>724</v>
      </c>
      <c r="AL454" s="44">
        <v>3.0753113199758842E-4</v>
      </c>
      <c r="AN454" s="29">
        <f t="shared" si="76"/>
        <v>4.3348681896772379E-4</v>
      </c>
      <c r="AO454" s="45">
        <f t="shared" si="74"/>
        <v>2645245</v>
      </c>
    </row>
    <row r="455" spans="1:41" ht="15" customHeight="1">
      <c r="A455" s="11">
        <v>449</v>
      </c>
      <c r="B455" s="12" t="s">
        <v>466</v>
      </c>
      <c r="D455" s="41">
        <f t="shared" si="75"/>
        <v>6.0682752070476424E-4</v>
      </c>
      <c r="E455" s="30">
        <v>2478907</v>
      </c>
      <c r="F455" s="43">
        <v>4.0475904336177102E-4</v>
      </c>
      <c r="H455" s="29">
        <f t="shared" ref="H455:H518" si="77">I455/I$6</f>
        <v>6.5808411531000457E-4</v>
      </c>
      <c r="I455" s="32">
        <v>39290</v>
      </c>
      <c r="J455" s="31">
        <v>4.0475904336177097E-4</v>
      </c>
      <c r="L455" s="29">
        <f t="shared" ref="L455:L518" si="78">M455/M$6</f>
        <v>5.6812599308162664E-4</v>
      </c>
      <c r="M455" s="32">
        <v>13282</v>
      </c>
      <c r="N455" s="31">
        <v>4.0475904336177097E-4</v>
      </c>
      <c r="P455" s="41">
        <f t="shared" ref="P455:P518" si="79">Q455/Q$6</f>
        <v>8.5390529812704363E-4</v>
      </c>
      <c r="Q455" s="42">
        <v>6152</v>
      </c>
      <c r="R455" s="31">
        <v>8.5387703741271101E-4</v>
      </c>
      <c r="T455" s="41">
        <f t="shared" ref="T455:T518" si="80">U455/U$6</f>
        <v>6.4473075150397259E-4</v>
      </c>
      <c r="U455" s="30">
        <v>127067</v>
      </c>
      <c r="V455" s="43">
        <v>4.0475904336177102E-4</v>
      </c>
      <c r="X455" s="41">
        <f t="shared" ref="X455:X518" si="81">Y455/Y$6</f>
        <v>4.643983933418949E-4</v>
      </c>
      <c r="Y455" s="30">
        <v>718947</v>
      </c>
      <c r="Z455" s="43">
        <v>1.94308956883452E-4</v>
      </c>
      <c r="AB455" s="41">
        <f t="shared" ref="AB455:AB518" si="82">AC455/AC$6</f>
        <v>7.947887613787587E-4</v>
      </c>
      <c r="AC455" s="30">
        <v>73713</v>
      </c>
      <c r="AD455" s="43">
        <v>7.9478586616112199E-4</v>
      </c>
      <c r="AF455" s="41">
        <f t="shared" ref="AF455:AF518" si="83">AG455/AG$6</f>
        <v>5.6172675126568608E-4</v>
      </c>
      <c r="AG455" s="49">
        <v>48660</v>
      </c>
      <c r="AH455" s="44">
        <v>5.6172106200105896E-4</v>
      </c>
      <c r="AI455" s="34"/>
      <c r="AJ455" s="46">
        <f t="shared" ref="AJ455:AJ518" si="84">AK455/AK$6</f>
        <v>4.0484092895062937E-4</v>
      </c>
      <c r="AK455" s="48">
        <v>953</v>
      </c>
      <c r="AL455" s="44">
        <v>4.0475904336177097E-4</v>
      </c>
      <c r="AN455" s="29">
        <f t="shared" si="76"/>
        <v>5.7470128589301082E-4</v>
      </c>
      <c r="AO455" s="45">
        <f t="shared" ref="AO455:AO519" si="85">E455+I455+M455+Q455+U455+Y455+AC455+AG455+AK455</f>
        <v>3506971</v>
      </c>
    </row>
    <row r="456" spans="1:41" ht="15" customHeight="1">
      <c r="A456" s="11">
        <v>450</v>
      </c>
      <c r="B456" s="12" t="s">
        <v>467</v>
      </c>
      <c r="D456" s="41">
        <f t="shared" ref="D456:D519" si="86">E456/E$6</f>
        <v>2.0153380521370267E-3</v>
      </c>
      <c r="E456" s="30">
        <v>8232711</v>
      </c>
      <c r="F456" s="43">
        <v>1.7900675573552663E-3</v>
      </c>
      <c r="H456" s="29">
        <f t="shared" si="77"/>
        <v>2.0900074826291086E-3</v>
      </c>
      <c r="I456" s="32">
        <v>124781</v>
      </c>
      <c r="J456" s="31">
        <v>1.7900675573552665E-3</v>
      </c>
      <c r="L456" s="29">
        <f t="shared" si="78"/>
        <v>1.9839924662780522E-3</v>
      </c>
      <c r="M456" s="32">
        <v>46383</v>
      </c>
      <c r="N456" s="31">
        <v>1.7900675573552665E-3</v>
      </c>
      <c r="P456" s="41">
        <f t="shared" si="79"/>
        <v>2.2428894200967001E-3</v>
      </c>
      <c r="Q456" s="42">
        <v>16159</v>
      </c>
      <c r="R456" s="31">
        <v>2.242839560784326E-3</v>
      </c>
      <c r="T456" s="41">
        <f t="shared" si="80"/>
        <v>2.0769172051997853E-3</v>
      </c>
      <c r="U456" s="30">
        <v>409330</v>
      </c>
      <c r="V456" s="43">
        <v>1.7900675573552665E-3</v>
      </c>
      <c r="X456" s="41">
        <f t="shared" si="81"/>
        <v>6.6003175630118536E-4</v>
      </c>
      <c r="Y456" s="30">
        <v>1021812</v>
      </c>
      <c r="Z456" s="43">
        <v>0</v>
      </c>
      <c r="AB456" s="41">
        <f t="shared" si="82"/>
        <v>3.2551049055824853E-3</v>
      </c>
      <c r="AC456" s="30">
        <v>301896</v>
      </c>
      <c r="AD456" s="43">
        <v>3.2551079610102329E-3</v>
      </c>
      <c r="AF456" s="41">
        <f t="shared" si="83"/>
        <v>2.4152287839407749E-3</v>
      </c>
      <c r="AG456" s="49">
        <v>209221</v>
      </c>
      <c r="AH456" s="44">
        <v>2.4152316050137278E-3</v>
      </c>
      <c r="AI456" s="34"/>
      <c r="AJ456" s="46">
        <f t="shared" si="84"/>
        <v>1.7901360698824261E-3</v>
      </c>
      <c r="AK456" s="48">
        <v>4214</v>
      </c>
      <c r="AL456" s="44">
        <v>1.7900675573552661E-3</v>
      </c>
      <c r="AN456" s="29">
        <f t="shared" ref="AN456:AN519" si="87">AO456/AO$6</f>
        <v>1.6988007323467738E-3</v>
      </c>
      <c r="AO456" s="45">
        <f t="shared" si="85"/>
        <v>10366507</v>
      </c>
    </row>
    <row r="457" spans="1:41" ht="15" customHeight="1">
      <c r="A457" s="11">
        <v>451</v>
      </c>
      <c r="B457" s="12" t="s">
        <v>468</v>
      </c>
      <c r="D457" s="41">
        <f t="shared" si="86"/>
        <v>3.8166623580418706E-4</v>
      </c>
      <c r="E457" s="30">
        <v>1559117</v>
      </c>
      <c r="F457" s="43">
        <v>1.59755951768064E-4</v>
      </c>
      <c r="H457" s="29">
        <f t="shared" si="77"/>
        <v>4.4372523244572766E-4</v>
      </c>
      <c r="I457" s="32">
        <v>26492</v>
      </c>
      <c r="J457" s="31">
        <v>1.59755951768064E-4</v>
      </c>
      <c r="L457" s="29">
        <f t="shared" si="78"/>
        <v>3.3680349868428917E-4</v>
      </c>
      <c r="M457" s="32">
        <v>7874</v>
      </c>
      <c r="N457" s="31">
        <v>1.59755951768064E-4</v>
      </c>
      <c r="P457" s="41">
        <f t="shared" si="79"/>
        <v>5.9462456065933924E-4</v>
      </c>
      <c r="Q457" s="42">
        <v>4284</v>
      </c>
      <c r="R457" s="31">
        <v>5.946467214273199E-4</v>
      </c>
      <c r="T457" s="41">
        <f t="shared" si="80"/>
        <v>4.2810889080088603E-4</v>
      </c>
      <c r="U457" s="30">
        <v>84374</v>
      </c>
      <c r="V457" s="43">
        <v>1.59755951768064E-4</v>
      </c>
      <c r="X457" s="41">
        <f t="shared" si="81"/>
        <v>4.6576326975855898E-4</v>
      </c>
      <c r="Y457" s="30">
        <v>721060</v>
      </c>
      <c r="Z457" s="43">
        <v>3.9538908643681902E-4</v>
      </c>
      <c r="AB457" s="41">
        <f t="shared" si="82"/>
        <v>2.396560959283392E-4</v>
      </c>
      <c r="AC457" s="30">
        <v>22227</v>
      </c>
      <c r="AD457" s="43">
        <v>2.39655064696115E-4</v>
      </c>
      <c r="AF457" s="41">
        <f t="shared" si="83"/>
        <v>1.9449182707201559E-4</v>
      </c>
      <c r="AG457" s="49">
        <v>16848</v>
      </c>
      <c r="AH457" s="44">
        <v>1.94494762034637E-4</v>
      </c>
      <c r="AI457" s="34"/>
      <c r="AJ457" s="46">
        <f t="shared" si="84"/>
        <v>1.597273759553375E-4</v>
      </c>
      <c r="AK457" s="48">
        <v>376</v>
      </c>
      <c r="AL457" s="44">
        <v>1.5975595176806381E-4</v>
      </c>
      <c r="AN457" s="29">
        <f t="shared" si="87"/>
        <v>4.0028709829340893E-4</v>
      </c>
      <c r="AO457" s="45">
        <f t="shared" si="85"/>
        <v>2442652</v>
      </c>
    </row>
    <row r="458" spans="1:41" ht="15" customHeight="1">
      <c r="A458" s="11">
        <v>452</v>
      </c>
      <c r="B458" s="12" t="s">
        <v>469</v>
      </c>
      <c r="D458" s="41">
        <f t="shared" si="86"/>
        <v>9.7623802451735824E-4</v>
      </c>
      <c r="E458" s="30">
        <v>3987959</v>
      </c>
      <c r="F458" s="43">
        <v>6.4484529444236406E-4</v>
      </c>
      <c r="H458" s="29">
        <f t="shared" si="77"/>
        <v>1.0084146664890337E-3</v>
      </c>
      <c r="I458" s="32">
        <v>60206</v>
      </c>
      <c r="J458" s="31">
        <v>6.4484529444236395E-4</v>
      </c>
      <c r="L458" s="29">
        <f t="shared" si="78"/>
        <v>9.0356071960971858E-4</v>
      </c>
      <c r="M458" s="32">
        <v>21124</v>
      </c>
      <c r="N458" s="31">
        <v>6.4484529444236395E-4</v>
      </c>
      <c r="P458" s="41">
        <f t="shared" si="79"/>
        <v>1.2522648894184312E-3</v>
      </c>
      <c r="Q458" s="42">
        <v>9022</v>
      </c>
      <c r="R458" s="31">
        <v>1.2523267367001031E-3</v>
      </c>
      <c r="T458" s="41">
        <f t="shared" si="80"/>
        <v>1.0096183089630822E-3</v>
      </c>
      <c r="U458" s="30">
        <v>198981</v>
      </c>
      <c r="V458" s="43">
        <v>6.4484529444236406E-4</v>
      </c>
      <c r="X458" s="41">
        <f t="shared" si="81"/>
        <v>1.0908669794538384E-3</v>
      </c>
      <c r="Y458" s="30">
        <v>1688799</v>
      </c>
      <c r="Z458" s="43">
        <v>9.8824668785247802E-4</v>
      </c>
      <c r="AB458" s="41">
        <f t="shared" si="82"/>
        <v>1.0536371842406671E-3</v>
      </c>
      <c r="AC458" s="30">
        <v>97720</v>
      </c>
      <c r="AD458" s="43">
        <v>1.053635446345514E-3</v>
      </c>
      <c r="AF458" s="41">
        <f t="shared" si="83"/>
        <v>8.1487319451486876E-4</v>
      </c>
      <c r="AG458" s="49">
        <v>70589</v>
      </c>
      <c r="AH458" s="44">
        <v>8.1486861463908199E-4</v>
      </c>
      <c r="AI458" s="34"/>
      <c r="AJ458" s="46">
        <f t="shared" si="84"/>
        <v>6.4485679973458072E-4</v>
      </c>
      <c r="AK458" s="48">
        <v>1518</v>
      </c>
      <c r="AL458" s="44">
        <v>6.4484529444236406E-4</v>
      </c>
      <c r="AN458" s="29">
        <f t="shared" si="87"/>
        <v>1.0055172867794091E-3</v>
      </c>
      <c r="AO458" s="45">
        <f t="shared" si="85"/>
        <v>6135918</v>
      </c>
    </row>
    <row r="459" spans="1:41" ht="15" customHeight="1">
      <c r="A459" s="11">
        <v>453</v>
      </c>
      <c r="B459" s="12" t="s">
        <v>470</v>
      </c>
      <c r="D459" s="41">
        <f t="shared" si="86"/>
        <v>6.9638701968249925E-4</v>
      </c>
      <c r="E459" s="30">
        <v>2844760</v>
      </c>
      <c r="F459" s="43">
        <v>7.4509652071665154E-4</v>
      </c>
      <c r="H459" s="29">
        <f t="shared" si="77"/>
        <v>7.2856561078530355E-4</v>
      </c>
      <c r="I459" s="32">
        <v>43498</v>
      </c>
      <c r="J459" s="31">
        <v>7.4509652071665143E-4</v>
      </c>
      <c r="L459" s="29">
        <f t="shared" si="78"/>
        <v>7.1881925265296917E-4</v>
      </c>
      <c r="M459" s="32">
        <v>16805</v>
      </c>
      <c r="N459" s="31">
        <v>7.4509652071665154E-4</v>
      </c>
      <c r="P459" s="41">
        <f t="shared" si="79"/>
        <v>6.9470026286180971E-4</v>
      </c>
      <c r="Q459" s="42">
        <v>5005</v>
      </c>
      <c r="R459" s="31">
        <v>6.9470585056828941E-4</v>
      </c>
      <c r="T459" s="41">
        <f t="shared" si="80"/>
        <v>7.1776001721731027E-4</v>
      </c>
      <c r="U459" s="30">
        <v>141460</v>
      </c>
      <c r="V459" s="43">
        <v>7.4509652071665143E-4</v>
      </c>
      <c r="X459" s="41">
        <f t="shared" si="81"/>
        <v>5.6231551887397327E-4</v>
      </c>
      <c r="Y459" s="30">
        <v>870535</v>
      </c>
      <c r="Z459" s="43">
        <v>1.12760445215499E-3</v>
      </c>
      <c r="AB459" s="41">
        <f t="shared" si="82"/>
        <v>9.4567495413626888E-4</v>
      </c>
      <c r="AC459" s="30">
        <v>87707</v>
      </c>
      <c r="AD459" s="43">
        <v>9.4567841422788705E-4</v>
      </c>
      <c r="AF459" s="41">
        <f t="shared" si="83"/>
        <v>8.2632475508321148E-4</v>
      </c>
      <c r="AG459" s="49">
        <v>71581</v>
      </c>
      <c r="AH459" s="44">
        <v>8.2632796761678495E-4</v>
      </c>
      <c r="AI459" s="34"/>
      <c r="AJ459" s="46">
        <f t="shared" si="84"/>
        <v>7.451112165576117E-4</v>
      </c>
      <c r="AK459" s="48">
        <v>1754</v>
      </c>
      <c r="AL459" s="44">
        <v>7.4509652071665133E-4</v>
      </c>
      <c r="AN459" s="29">
        <f t="shared" si="87"/>
        <v>6.6911465590567521E-4</v>
      </c>
      <c r="AO459" s="45">
        <f t="shared" si="85"/>
        <v>4083105</v>
      </c>
    </row>
    <row r="460" spans="1:41" ht="15" customHeight="1">
      <c r="A460" s="11">
        <v>454</v>
      </c>
      <c r="B460" s="12" t="s">
        <v>471</v>
      </c>
      <c r="D460" s="41">
        <f t="shared" si="86"/>
        <v>6.0507159609524271E-4</v>
      </c>
      <c r="E460" s="30">
        <v>2471734</v>
      </c>
      <c r="F460" s="43">
        <v>4.3582577915751898E-4</v>
      </c>
      <c r="H460" s="29">
        <f t="shared" si="77"/>
        <v>6.5485148018007758E-4</v>
      </c>
      <c r="I460" s="32">
        <v>39097</v>
      </c>
      <c r="J460" s="31">
        <v>4.3582577915751898E-4</v>
      </c>
      <c r="L460" s="29">
        <f t="shared" si="78"/>
        <v>5.7377217822594036E-4</v>
      </c>
      <c r="M460" s="32">
        <v>13414</v>
      </c>
      <c r="N460" s="31">
        <v>4.3582577915751898E-4</v>
      </c>
      <c r="P460" s="41">
        <f t="shared" si="79"/>
        <v>7.8658669123633882E-4</v>
      </c>
      <c r="Q460" s="42">
        <v>5667</v>
      </c>
      <c r="R460" s="31">
        <v>7.8658282086289282E-4</v>
      </c>
      <c r="T460" s="41">
        <f t="shared" si="80"/>
        <v>6.4270117418962981E-4</v>
      </c>
      <c r="U460" s="30">
        <v>126667</v>
      </c>
      <c r="V460" s="43">
        <v>4.3582577915751898E-4</v>
      </c>
      <c r="X460" s="41">
        <f t="shared" si="81"/>
        <v>3.6033964690605763E-4</v>
      </c>
      <c r="Y460" s="30">
        <v>557851</v>
      </c>
      <c r="Z460" s="43">
        <v>0</v>
      </c>
      <c r="AB460" s="41">
        <f t="shared" si="82"/>
        <v>8.5246278203474849E-4</v>
      </c>
      <c r="AC460" s="30">
        <v>79062</v>
      </c>
      <c r="AD460" s="43">
        <v>8.5246469868962996E-4</v>
      </c>
      <c r="AF460" s="41">
        <f t="shared" si="83"/>
        <v>6.0572059937652716E-4</v>
      </c>
      <c r="AG460" s="49">
        <v>52471</v>
      </c>
      <c r="AH460" s="44">
        <v>6.05723215387375E-4</v>
      </c>
      <c r="AI460" s="34"/>
      <c r="AJ460" s="46">
        <f t="shared" si="84"/>
        <v>4.3585182906961777E-4</v>
      </c>
      <c r="AK460" s="48">
        <v>1026</v>
      </c>
      <c r="AL460" s="44">
        <v>4.3582577915751903E-4</v>
      </c>
      <c r="AN460" s="29">
        <f t="shared" si="87"/>
        <v>5.4848439926357025E-4</v>
      </c>
      <c r="AO460" s="45">
        <f t="shared" si="85"/>
        <v>3346989</v>
      </c>
    </row>
    <row r="461" spans="1:41" ht="15" customHeight="1">
      <c r="A461" s="11">
        <v>455</v>
      </c>
      <c r="B461" s="12" t="s">
        <v>472</v>
      </c>
      <c r="D461" s="41">
        <f t="shared" si="86"/>
        <v>6.0490733770781908E-4</v>
      </c>
      <c r="E461" s="30">
        <v>2471063</v>
      </c>
      <c r="F461" s="43">
        <v>4.2872434579367403E-4</v>
      </c>
      <c r="H461" s="29">
        <f t="shared" si="77"/>
        <v>6.319550437934963E-4</v>
      </c>
      <c r="I461" s="32">
        <v>37730</v>
      </c>
      <c r="J461" s="31">
        <v>4.2872434579367398E-4</v>
      </c>
      <c r="L461" s="29">
        <f t="shared" si="78"/>
        <v>5.6859650851031945E-4</v>
      </c>
      <c r="M461" s="32">
        <v>13293</v>
      </c>
      <c r="N461" s="31">
        <v>4.2872434579367398E-4</v>
      </c>
      <c r="P461" s="41">
        <f t="shared" si="79"/>
        <v>7.7215136109895055E-4</v>
      </c>
      <c r="Q461" s="42">
        <v>5563</v>
      </c>
      <c r="R461" s="31">
        <v>7.7216230180943862E-4</v>
      </c>
      <c r="T461" s="41">
        <f t="shared" si="80"/>
        <v>6.2872753438038005E-4</v>
      </c>
      <c r="U461" s="30">
        <v>123913</v>
      </c>
      <c r="V461" s="43">
        <v>4.2872434579367403E-4</v>
      </c>
      <c r="X461" s="41">
        <f t="shared" si="81"/>
        <v>7.6996276563522114E-4</v>
      </c>
      <c r="Y461" s="30">
        <v>1191999</v>
      </c>
      <c r="Z461" s="43">
        <v>6.9328374151633005E-4</v>
      </c>
      <c r="AB461" s="41">
        <f t="shared" si="82"/>
        <v>6.9558168266203358E-4</v>
      </c>
      <c r="AC461" s="30">
        <v>64512</v>
      </c>
      <c r="AD461" s="43">
        <v>6.9558046559954297E-4</v>
      </c>
      <c r="AF461" s="41">
        <f t="shared" si="83"/>
        <v>5.3835032974260729E-4</v>
      </c>
      <c r="AG461" s="49">
        <v>46635</v>
      </c>
      <c r="AH461" s="44">
        <v>5.3834748145845297E-4</v>
      </c>
      <c r="AI461" s="34"/>
      <c r="AJ461" s="46">
        <f t="shared" si="84"/>
        <v>4.2863011260355197E-4</v>
      </c>
      <c r="AK461" s="48">
        <v>1009</v>
      </c>
      <c r="AL461" s="44">
        <v>4.2872434579367414E-4</v>
      </c>
      <c r="AN461" s="29">
        <f t="shared" si="87"/>
        <v>6.4823907769093127E-4</v>
      </c>
      <c r="AO461" s="45">
        <f t="shared" si="85"/>
        <v>3955717</v>
      </c>
    </row>
    <row r="462" spans="1:41" ht="15" customHeight="1">
      <c r="A462" s="11">
        <v>456</v>
      </c>
      <c r="B462" s="12" t="s">
        <v>473</v>
      </c>
      <c r="D462" s="41">
        <f t="shared" si="86"/>
        <v>4.0645236135322893E-4</v>
      </c>
      <c r="E462" s="30">
        <v>1660369</v>
      </c>
      <c r="F462" s="43">
        <v>2.7581766296695648E-4</v>
      </c>
      <c r="H462" s="29">
        <f t="shared" si="77"/>
        <v>4.362884967064138E-4</v>
      </c>
      <c r="I462" s="32">
        <v>26048</v>
      </c>
      <c r="J462" s="31">
        <v>2.7581766296695648E-4</v>
      </c>
      <c r="L462" s="29">
        <f t="shared" si="78"/>
        <v>3.8056143355272044E-4</v>
      </c>
      <c r="M462" s="32">
        <v>8897</v>
      </c>
      <c r="N462" s="31">
        <v>2.7581766296695648E-4</v>
      </c>
      <c r="P462" s="41">
        <f t="shared" si="79"/>
        <v>5.3271920257015506E-4</v>
      </c>
      <c r="Q462" s="42">
        <v>3838</v>
      </c>
      <c r="R462" s="31">
        <v>5.32701743752474E-4</v>
      </c>
      <c r="T462" s="41">
        <f t="shared" si="80"/>
        <v>4.3021965120780249E-4</v>
      </c>
      <c r="U462" s="30">
        <v>84790</v>
      </c>
      <c r="V462" s="43">
        <v>2.7581766296695654E-4</v>
      </c>
      <c r="X462" s="41">
        <f t="shared" si="81"/>
        <v>5.6286586184936267E-4</v>
      </c>
      <c r="Y462" s="30">
        <v>871387</v>
      </c>
      <c r="Z462" s="43">
        <v>6.9184812788682001E-5</v>
      </c>
      <c r="AB462" s="41">
        <f t="shared" si="82"/>
        <v>4.0227332896884005E-4</v>
      </c>
      <c r="AC462" s="30">
        <v>37309</v>
      </c>
      <c r="AD462" s="43">
        <v>4.0227570943338298E-4</v>
      </c>
      <c r="AF462" s="41">
        <f t="shared" si="83"/>
        <v>3.2685432049602621E-4</v>
      </c>
      <c r="AG462" s="49">
        <v>28314</v>
      </c>
      <c r="AH462" s="44">
        <v>3.2685945484918499E-4</v>
      </c>
      <c r="AI462" s="34"/>
      <c r="AJ462" s="46">
        <f t="shared" si="84"/>
        <v>2.7569964626333524E-4</v>
      </c>
      <c r="AK462" s="48">
        <v>649</v>
      </c>
      <c r="AL462" s="44">
        <v>2.7581766296695654E-4</v>
      </c>
      <c r="AN462" s="29">
        <f t="shared" si="87"/>
        <v>4.4599958037511687E-4</v>
      </c>
      <c r="AO462" s="45">
        <f t="shared" si="85"/>
        <v>2721601</v>
      </c>
    </row>
    <row r="463" spans="1:41" ht="15" customHeight="1">
      <c r="A463" s="11">
        <v>457</v>
      </c>
      <c r="B463" s="12" t="s">
        <v>474</v>
      </c>
      <c r="D463" s="41">
        <f t="shared" si="86"/>
        <v>6.7643978466132748E-4</v>
      </c>
      <c r="E463" s="30">
        <v>2763275</v>
      </c>
      <c r="F463" s="43">
        <v>4.2758750537150251E-4</v>
      </c>
      <c r="H463" s="29">
        <f t="shared" si="77"/>
        <v>7.4662146917940349E-4</v>
      </c>
      <c r="I463" s="32">
        <v>44576</v>
      </c>
      <c r="J463" s="31">
        <v>4.2758750537150251E-4</v>
      </c>
      <c r="L463" s="29">
        <f t="shared" si="78"/>
        <v>6.2933577294157301E-4</v>
      </c>
      <c r="M463" s="32">
        <v>14713</v>
      </c>
      <c r="N463" s="31">
        <v>4.2758750537150246E-4</v>
      </c>
      <c r="P463" s="41">
        <f t="shared" si="79"/>
        <v>1.0083910908473622E-3</v>
      </c>
      <c r="Q463" s="42">
        <v>7265</v>
      </c>
      <c r="R463" s="31">
        <v>1.0084054015147247E-3</v>
      </c>
      <c r="T463" s="41">
        <f t="shared" si="80"/>
        <v>7.2622842856140532E-4</v>
      </c>
      <c r="U463" s="30">
        <v>143129</v>
      </c>
      <c r="V463" s="43">
        <v>4.2758750537150246E-4</v>
      </c>
      <c r="X463" s="41">
        <f t="shared" si="81"/>
        <v>4.3989004454820331E-4</v>
      </c>
      <c r="Y463" s="30">
        <v>681005</v>
      </c>
      <c r="Z463" s="43">
        <v>0</v>
      </c>
      <c r="AB463" s="41">
        <f t="shared" si="82"/>
        <v>8.0623946430204553E-4</v>
      </c>
      <c r="AC463" s="30">
        <v>74775</v>
      </c>
      <c r="AD463" s="43">
        <v>8.0623503860472704E-4</v>
      </c>
      <c r="AF463" s="41">
        <f t="shared" si="83"/>
        <v>5.8045097630787562E-4</v>
      </c>
      <c r="AG463" s="49">
        <v>50282</v>
      </c>
      <c r="AH463" s="44">
        <v>5.8045184080713101E-4</v>
      </c>
      <c r="AI463" s="34"/>
      <c r="AJ463" s="46">
        <f t="shared" si="84"/>
        <v>4.277804989016619E-4</v>
      </c>
      <c r="AK463" s="48">
        <v>1007</v>
      </c>
      <c r="AL463" s="44">
        <v>4.2758750537150219E-4</v>
      </c>
      <c r="AN463" s="29">
        <f t="shared" si="87"/>
        <v>6.1944805862674656E-4</v>
      </c>
      <c r="AO463" s="45">
        <f t="shared" si="85"/>
        <v>3780027</v>
      </c>
    </row>
    <row r="464" spans="1:41" ht="15" customHeight="1">
      <c r="A464" s="11">
        <v>458</v>
      </c>
      <c r="B464" s="12" t="s">
        <v>475</v>
      </c>
      <c r="D464" s="41">
        <f t="shared" si="86"/>
        <v>4.7056135734009272E-4</v>
      </c>
      <c r="E464" s="30">
        <v>1922256</v>
      </c>
      <c r="F464" s="43">
        <v>1.9170455719446299E-4</v>
      </c>
      <c r="H464" s="29">
        <f t="shared" si="77"/>
        <v>4.4576865983355713E-4</v>
      </c>
      <c r="I464" s="32">
        <v>26614</v>
      </c>
      <c r="J464" s="31">
        <v>1.9170455719446302E-4</v>
      </c>
      <c r="L464" s="29">
        <f t="shared" si="78"/>
        <v>3.9792773028447321E-4</v>
      </c>
      <c r="M464" s="32">
        <v>9303</v>
      </c>
      <c r="N464" s="31">
        <v>1.9170455719446302E-4</v>
      </c>
      <c r="P464" s="41">
        <f t="shared" si="79"/>
        <v>5.7713560299288815E-4</v>
      </c>
      <c r="Q464" s="42">
        <v>4158</v>
      </c>
      <c r="R464" s="31">
        <v>5.7719738549176069E-4</v>
      </c>
      <c r="T464" s="41">
        <f t="shared" si="80"/>
        <v>4.6826915190844302E-4</v>
      </c>
      <c r="U464" s="30">
        <v>92289</v>
      </c>
      <c r="V464" s="43">
        <v>1.9170455719446299E-4</v>
      </c>
      <c r="X464" s="41">
        <f t="shared" si="81"/>
        <v>5.0688461266497407E-4</v>
      </c>
      <c r="Y464" s="30">
        <v>784721</v>
      </c>
      <c r="Z464" s="43">
        <v>2.8799394106149902E-4</v>
      </c>
      <c r="AB464" s="41">
        <f t="shared" si="82"/>
        <v>2.8132932266892638E-4</v>
      </c>
      <c r="AC464" s="30">
        <v>26092</v>
      </c>
      <c r="AD464" s="43">
        <v>2.8133134178702902E-4</v>
      </c>
      <c r="AF464" s="41">
        <f t="shared" si="83"/>
        <v>2.2702257070265067E-4</v>
      </c>
      <c r="AG464" s="49">
        <v>19666</v>
      </c>
      <c r="AH464" s="44">
        <v>2.2702259492186401E-4</v>
      </c>
      <c r="AI464" s="34"/>
      <c r="AJ464" s="46">
        <f t="shared" si="84"/>
        <v>1.9158788977621601E-4</v>
      </c>
      <c r="AK464" s="48">
        <v>451</v>
      </c>
      <c r="AL464" s="44">
        <v>1.9170455719446302E-4</v>
      </c>
      <c r="AN464" s="29">
        <f t="shared" si="87"/>
        <v>4.7286655507233375E-4</v>
      </c>
      <c r="AO464" s="45">
        <f t="shared" si="85"/>
        <v>2885550</v>
      </c>
    </row>
    <row r="465" spans="1:41" ht="15" customHeight="1">
      <c r="A465" s="11">
        <v>459</v>
      </c>
      <c r="B465" s="12" t="s">
        <v>476</v>
      </c>
      <c r="D465" s="41">
        <f t="shared" si="86"/>
        <v>9.6952276954894953E-4</v>
      </c>
      <c r="E465" s="30">
        <v>3960527</v>
      </c>
      <c r="F465" s="43">
        <v>8.0034933099202296E-4</v>
      </c>
      <c r="H465" s="29">
        <f t="shared" si="77"/>
        <v>9.9198350036230638E-4</v>
      </c>
      <c r="I465" s="32">
        <v>59225</v>
      </c>
      <c r="J465" s="31">
        <v>8.0034933099202296E-4</v>
      </c>
      <c r="L465" s="29">
        <f t="shared" si="78"/>
        <v>9.3709563743655155E-4</v>
      </c>
      <c r="M465" s="32">
        <v>21908</v>
      </c>
      <c r="N465" s="31">
        <v>8.0034933099202307E-4</v>
      </c>
      <c r="P465" s="41">
        <f t="shared" si="79"/>
        <v>1.1174888743857004E-3</v>
      </c>
      <c r="Q465" s="42">
        <v>8051</v>
      </c>
      <c r="R465" s="31">
        <v>1.1174197237759772E-3</v>
      </c>
      <c r="T465" s="41">
        <f t="shared" si="80"/>
        <v>9.9229079264188101E-4</v>
      </c>
      <c r="U465" s="30">
        <v>195566</v>
      </c>
      <c r="V465" s="43">
        <v>8.0034933099202296E-4</v>
      </c>
      <c r="X465" s="41">
        <f t="shared" si="81"/>
        <v>1.1642124538312061E-3</v>
      </c>
      <c r="Y465" s="30">
        <v>1802347</v>
      </c>
      <c r="Z465" s="43">
        <v>1.1685942142250301E-3</v>
      </c>
      <c r="AB465" s="41">
        <f t="shared" si="82"/>
        <v>1.1845439490162089E-3</v>
      </c>
      <c r="AC465" s="30">
        <v>109861</v>
      </c>
      <c r="AD465" s="43">
        <v>1.1845462403708459E-3</v>
      </c>
      <c r="AF465" s="41">
        <f t="shared" si="83"/>
        <v>9.5231500915870875E-4</v>
      </c>
      <c r="AG465" s="49">
        <v>82495</v>
      </c>
      <c r="AH465" s="44">
        <v>9.5231272752476805E-4</v>
      </c>
      <c r="AI465" s="34"/>
      <c r="AJ465" s="46">
        <f t="shared" si="84"/>
        <v>8.0033610718046775E-4</v>
      </c>
      <c r="AK465" s="48">
        <v>1884</v>
      </c>
      <c r="AL465" s="44">
        <v>8.0034933099202275E-4</v>
      </c>
      <c r="AN465" s="29">
        <f t="shared" si="87"/>
        <v>1.0228790791738203E-3</v>
      </c>
      <c r="AO465" s="45">
        <f t="shared" si="85"/>
        <v>6241864</v>
      </c>
    </row>
    <row r="466" spans="1:41" ht="15" customHeight="1">
      <c r="A466" s="11">
        <v>460</v>
      </c>
      <c r="B466" s="12" t="s">
        <v>477</v>
      </c>
      <c r="D466" s="41">
        <f t="shared" si="86"/>
        <v>9.4450433221203141E-4</v>
      </c>
      <c r="E466" s="30">
        <v>3858326</v>
      </c>
      <c r="F466" s="43">
        <v>6.3429480260629608E-4</v>
      </c>
      <c r="H466" s="29">
        <f t="shared" si="77"/>
        <v>1.0127360129321484E-3</v>
      </c>
      <c r="I466" s="32">
        <v>60464</v>
      </c>
      <c r="J466" s="31">
        <v>6.3429480260629597E-4</v>
      </c>
      <c r="L466" s="29">
        <f t="shared" si="78"/>
        <v>8.8217365466913638E-4</v>
      </c>
      <c r="M466" s="32">
        <v>20624</v>
      </c>
      <c r="N466" s="31">
        <v>6.3429480260629597E-4</v>
      </c>
      <c r="P466" s="41">
        <f t="shared" si="79"/>
        <v>1.2390787705429322E-3</v>
      </c>
      <c r="Q466" s="42">
        <v>8927</v>
      </c>
      <c r="R466" s="31">
        <v>1.2390261939240472E-3</v>
      </c>
      <c r="T466" s="41">
        <f t="shared" si="80"/>
        <v>9.9930298226293536E-4</v>
      </c>
      <c r="U466" s="30">
        <v>196948</v>
      </c>
      <c r="V466" s="43">
        <v>6.3429480260629608E-4</v>
      </c>
      <c r="X466" s="41">
        <f t="shared" si="81"/>
        <v>5.2295307728444246E-4</v>
      </c>
      <c r="Y466" s="30">
        <v>809597</v>
      </c>
      <c r="Z466" s="43">
        <v>0</v>
      </c>
      <c r="AB466" s="41">
        <f t="shared" si="82"/>
        <v>1.2538304056876224E-3</v>
      </c>
      <c r="AC466" s="30">
        <v>116287</v>
      </c>
      <c r="AD466" s="43">
        <v>1.2538321429061991E-3</v>
      </c>
      <c r="AF466" s="41">
        <f t="shared" si="83"/>
        <v>8.8801542008041308E-4</v>
      </c>
      <c r="AG466" s="49">
        <v>76925</v>
      </c>
      <c r="AH466" s="44">
        <v>8.8801272364881403E-4</v>
      </c>
      <c r="AI466" s="34"/>
      <c r="AJ466" s="46">
        <f t="shared" si="84"/>
        <v>6.3423662846095455E-4</v>
      </c>
      <c r="AK466" s="48">
        <v>1493</v>
      </c>
      <c r="AL466" s="44">
        <v>6.3429480260629586E-4</v>
      </c>
      <c r="AN466" s="29">
        <f t="shared" si="87"/>
        <v>8.4388395841399186E-4</v>
      </c>
      <c r="AO466" s="45">
        <f t="shared" si="85"/>
        <v>5149591</v>
      </c>
    </row>
    <row r="467" spans="1:41" ht="15" customHeight="1">
      <c r="A467" s="11">
        <v>461</v>
      </c>
      <c r="B467" s="12" t="s">
        <v>478</v>
      </c>
      <c r="D467" s="41">
        <f t="shared" si="86"/>
        <v>3.0475732541851333E-4</v>
      </c>
      <c r="E467" s="30">
        <v>1244942</v>
      </c>
      <c r="F467" s="43">
        <v>1.30073914799157E-4</v>
      </c>
      <c r="H467" s="29">
        <f t="shared" si="77"/>
        <v>3.3564132315340239E-4</v>
      </c>
      <c r="I467" s="32">
        <v>20039</v>
      </c>
      <c r="J467" s="31">
        <v>1.30073914799157E-4</v>
      </c>
      <c r="L467" s="29">
        <f t="shared" si="78"/>
        <v>2.6644005502977355E-4</v>
      </c>
      <c r="M467" s="32">
        <v>6229</v>
      </c>
      <c r="N467" s="31">
        <v>1.30073914799157E-4</v>
      </c>
      <c r="P467" s="41">
        <f t="shared" si="79"/>
        <v>4.4499681173525716E-4</v>
      </c>
      <c r="Q467" s="42">
        <v>3206</v>
      </c>
      <c r="R467" s="31">
        <v>4.4505205729877015E-4</v>
      </c>
      <c r="T467" s="41">
        <f t="shared" si="80"/>
        <v>3.3067903182586276E-4</v>
      </c>
      <c r="U467" s="30">
        <v>65172</v>
      </c>
      <c r="V467" s="43">
        <v>1.30073914799157E-4</v>
      </c>
      <c r="X467" s="41">
        <f t="shared" si="81"/>
        <v>3.7091372496606315E-4</v>
      </c>
      <c r="Y467" s="30">
        <v>574221</v>
      </c>
      <c r="Z467" s="43">
        <v>0</v>
      </c>
      <c r="AB467" s="41">
        <f t="shared" si="82"/>
        <v>1.2610868304214944E-4</v>
      </c>
      <c r="AC467" s="30">
        <v>11696</v>
      </c>
      <c r="AD467" s="43">
        <v>1.2610371329320499E-4</v>
      </c>
      <c r="AF467" s="41">
        <f t="shared" si="83"/>
        <v>1.2906093463112145E-4</v>
      </c>
      <c r="AG467" s="49">
        <v>11180</v>
      </c>
      <c r="AH467" s="44">
        <v>1.2905897855878E-4</v>
      </c>
      <c r="AI467" s="34"/>
      <c r="AJ467" s="46">
        <f t="shared" si="84"/>
        <v>1.2999089638918425E-4</v>
      </c>
      <c r="AK467" s="48">
        <v>306</v>
      </c>
      <c r="AL467" s="44">
        <v>1.30073914799157E-4</v>
      </c>
      <c r="AN467" s="29">
        <f t="shared" si="87"/>
        <v>3.1742241907993789E-4</v>
      </c>
      <c r="AO467" s="45">
        <f t="shared" si="85"/>
        <v>1936991</v>
      </c>
    </row>
    <row r="468" spans="1:41" ht="15" customHeight="1">
      <c r="A468" s="11">
        <v>462</v>
      </c>
      <c r="B468" s="12" t="s">
        <v>479</v>
      </c>
      <c r="D468" s="41">
        <f t="shared" si="86"/>
        <v>9.9460681232227529E-4</v>
      </c>
      <c r="E468" s="30">
        <v>4062996</v>
      </c>
      <c r="F468" s="43">
        <v>8.9356946506041898E-4</v>
      </c>
      <c r="H468" s="29">
        <f t="shared" si="77"/>
        <v>1.0116305522141424E-3</v>
      </c>
      <c r="I468" s="32">
        <v>60398</v>
      </c>
      <c r="J468" s="31">
        <v>8.9356946506041898E-4</v>
      </c>
      <c r="L468" s="29">
        <f t="shared" si="78"/>
        <v>9.7948480014878564E-4</v>
      </c>
      <c r="M468" s="32">
        <v>22899</v>
      </c>
      <c r="N468" s="31">
        <v>8.9356946506041898E-4</v>
      </c>
      <c r="P468" s="41">
        <f t="shared" si="79"/>
        <v>1.1172112718830583E-3</v>
      </c>
      <c r="Q468" s="42">
        <v>8049</v>
      </c>
      <c r="R468" s="31">
        <v>1.117210635154107E-3</v>
      </c>
      <c r="T468" s="41">
        <f t="shared" si="80"/>
        <v>1.0110694567428374E-3</v>
      </c>
      <c r="U468" s="30">
        <v>199267</v>
      </c>
      <c r="V468" s="43">
        <v>8.9356946506041898E-4</v>
      </c>
      <c r="X468" s="41">
        <f t="shared" si="81"/>
        <v>1.2395222392275402E-3</v>
      </c>
      <c r="Y468" s="30">
        <v>1918936</v>
      </c>
      <c r="Z468" s="43">
        <v>1.513223409418418E-3</v>
      </c>
      <c r="AB468" s="41">
        <f t="shared" si="82"/>
        <v>1.119376295091213E-3</v>
      </c>
      <c r="AC468" s="30">
        <v>103817</v>
      </c>
      <c r="AD468" s="43">
        <v>1.119378755849466E-3</v>
      </c>
      <c r="AF468" s="41">
        <f t="shared" si="83"/>
        <v>9.8142875487782226E-4</v>
      </c>
      <c r="AG468" s="49">
        <v>85017</v>
      </c>
      <c r="AH468" s="44">
        <v>9.8143066674917902E-4</v>
      </c>
      <c r="AI468" s="34"/>
      <c r="AJ468" s="46">
        <f t="shared" si="84"/>
        <v>8.9336880753743293E-4</v>
      </c>
      <c r="AK468" s="48">
        <v>2103</v>
      </c>
      <c r="AL468" s="44">
        <v>8.9356946506041919E-4</v>
      </c>
      <c r="AN468" s="29">
        <f t="shared" si="87"/>
        <v>1.0591965022654392E-3</v>
      </c>
      <c r="AO468" s="45">
        <f t="shared" si="85"/>
        <v>6463482</v>
      </c>
    </row>
    <row r="469" spans="1:41" ht="15" customHeight="1">
      <c r="A469" s="11">
        <v>463</v>
      </c>
      <c r="B469" s="12" t="s">
        <v>480</v>
      </c>
      <c r="D469" s="41">
        <f t="shared" si="86"/>
        <v>2.4778341023378602E-4</v>
      </c>
      <c r="E469" s="30">
        <v>1012202</v>
      </c>
      <c r="F469" s="43">
        <v>8.1126672877656502E-5</v>
      </c>
      <c r="H469" s="29">
        <f t="shared" si="77"/>
        <v>2.8696755275149676E-4</v>
      </c>
      <c r="I469" s="32">
        <v>17133</v>
      </c>
      <c r="J469" s="31">
        <v>8.1126672877656502E-5</v>
      </c>
      <c r="L469" s="29">
        <f t="shared" si="78"/>
        <v>2.1275852202891213E-4</v>
      </c>
      <c r="M469" s="32">
        <v>4974</v>
      </c>
      <c r="N469" s="31">
        <v>8.1126672877656502E-5</v>
      </c>
      <c r="P469" s="41">
        <f t="shared" si="79"/>
        <v>4.0752047387857611E-4</v>
      </c>
      <c r="Q469" s="42">
        <v>2936</v>
      </c>
      <c r="R469" s="31">
        <v>4.0755659708600352E-4</v>
      </c>
      <c r="T469" s="41">
        <f t="shared" si="80"/>
        <v>2.776715463185162E-4</v>
      </c>
      <c r="U469" s="30">
        <v>54725</v>
      </c>
      <c r="V469" s="43">
        <v>8.1126672877656502E-5</v>
      </c>
      <c r="X469" s="41">
        <f t="shared" si="81"/>
        <v>2.9943696212367368E-4</v>
      </c>
      <c r="Y469" s="30">
        <v>463566</v>
      </c>
      <c r="Z469" s="43">
        <v>7.6598235950756005E-5</v>
      </c>
      <c r="AB469" s="41">
        <f t="shared" si="82"/>
        <v>1.2705751718268543E-4</v>
      </c>
      <c r="AC469" s="30">
        <v>11784</v>
      </c>
      <c r="AD469" s="43">
        <v>1.27060063533017E-4</v>
      </c>
      <c r="AF469" s="41">
        <f t="shared" si="83"/>
        <v>9.9496976349341311E-5</v>
      </c>
      <c r="AG469" s="49">
        <v>8619</v>
      </c>
      <c r="AH469" s="44">
        <v>9.9497029498178002E-5</v>
      </c>
      <c r="AI469" s="34"/>
      <c r="AJ469" s="46">
        <f t="shared" si="84"/>
        <v>8.1138108530503887E-5</v>
      </c>
      <c r="AK469" s="48">
        <v>191</v>
      </c>
      <c r="AL469" s="44">
        <v>8.1126672877656841E-5</v>
      </c>
      <c r="AN469" s="29">
        <f t="shared" si="87"/>
        <v>2.5828669177320002E-4</v>
      </c>
      <c r="AO469" s="45">
        <f t="shared" si="85"/>
        <v>1576130</v>
      </c>
    </row>
    <row r="470" spans="1:41" ht="15" customHeight="1">
      <c r="A470" s="11">
        <v>464</v>
      </c>
      <c r="B470" s="12" t="s">
        <v>481</v>
      </c>
      <c r="D470" s="41">
        <f t="shared" si="86"/>
        <v>2.5985064899390945E-4</v>
      </c>
      <c r="E470" s="30">
        <v>1061497</v>
      </c>
      <c r="F470" s="43">
        <v>1.4866278181579551E-4</v>
      </c>
      <c r="H470" s="29">
        <f t="shared" si="77"/>
        <v>3.0634661412624035E-4</v>
      </c>
      <c r="I470" s="32">
        <v>18290</v>
      </c>
      <c r="J470" s="31">
        <v>1.4866278181579549E-4</v>
      </c>
      <c r="L470" s="29">
        <f t="shared" si="78"/>
        <v>2.4026228754250092E-4</v>
      </c>
      <c r="M470" s="32">
        <v>5617</v>
      </c>
      <c r="N470" s="31">
        <v>1.4866278181579549E-4</v>
      </c>
      <c r="P470" s="41">
        <f t="shared" si="79"/>
        <v>3.8753309368834622E-4</v>
      </c>
      <c r="Q470" s="42">
        <v>2792</v>
      </c>
      <c r="R470" s="31">
        <v>3.8756389923899024E-4</v>
      </c>
      <c r="T470" s="41">
        <f t="shared" si="80"/>
        <v>2.9267519661479492E-4</v>
      </c>
      <c r="U470" s="30">
        <v>57682</v>
      </c>
      <c r="V470" s="43">
        <v>1.4866278181579551E-4</v>
      </c>
      <c r="X470" s="41">
        <f t="shared" si="81"/>
        <v>2.8848952932214808E-4</v>
      </c>
      <c r="Y470" s="30">
        <v>446618</v>
      </c>
      <c r="Z470" s="43">
        <v>7.3946080679319995E-5</v>
      </c>
      <c r="AB470" s="41">
        <f t="shared" si="82"/>
        <v>8.2516223608205337E-5</v>
      </c>
      <c r="AC470" s="30">
        <v>7653</v>
      </c>
      <c r="AD470" s="43">
        <v>8.2512008749884998E-5</v>
      </c>
      <c r="AF470" s="41">
        <f t="shared" si="83"/>
        <v>1.2220385098435168E-4</v>
      </c>
      <c r="AG470" s="49">
        <v>10586</v>
      </c>
      <c r="AH470" s="44">
        <v>1.22207135352544E-4</v>
      </c>
      <c r="AI470" s="34"/>
      <c r="AJ470" s="46">
        <f t="shared" si="84"/>
        <v>1.4868239783076629E-4</v>
      </c>
      <c r="AK470" s="48">
        <v>350</v>
      </c>
      <c r="AL470" s="44">
        <v>1.4866278181579554E-4</v>
      </c>
      <c r="AN470" s="29">
        <f t="shared" si="87"/>
        <v>2.6401490664819903E-4</v>
      </c>
      <c r="AO470" s="45">
        <f t="shared" si="85"/>
        <v>1611085</v>
      </c>
    </row>
    <row r="471" spans="1:41" ht="15" customHeight="1">
      <c r="A471" s="11">
        <v>465</v>
      </c>
      <c r="B471" s="12" t="s">
        <v>482</v>
      </c>
      <c r="D471" s="41">
        <f t="shared" si="86"/>
        <v>3.7374878569324937E-4</v>
      </c>
      <c r="E471" s="30">
        <v>1526774</v>
      </c>
      <c r="F471" s="43">
        <v>2.0992173276391201E-4</v>
      </c>
      <c r="H471" s="29">
        <f t="shared" si="77"/>
        <v>4.1811539247858597E-4</v>
      </c>
      <c r="I471" s="32">
        <v>24963</v>
      </c>
      <c r="J471" s="31">
        <v>2.0992173276391198E-4</v>
      </c>
      <c r="L471" s="29">
        <f t="shared" si="78"/>
        <v>3.4125200819193027E-4</v>
      </c>
      <c r="M471" s="32">
        <v>7978</v>
      </c>
      <c r="N471" s="31">
        <v>2.0992173276391201E-4</v>
      </c>
      <c r="P471" s="41">
        <f t="shared" si="79"/>
        <v>5.3507882384261276E-4</v>
      </c>
      <c r="Q471" s="42">
        <v>3855</v>
      </c>
      <c r="R471" s="31">
        <v>5.3502282533089891E-4</v>
      </c>
      <c r="T471" s="41">
        <f t="shared" si="80"/>
        <v>4.0738690642144667E-4</v>
      </c>
      <c r="U471" s="30">
        <v>80290</v>
      </c>
      <c r="V471" s="43">
        <v>2.0992173276391198E-4</v>
      </c>
      <c r="X471" s="41">
        <f t="shared" si="81"/>
        <v>3.4581821447679767E-4</v>
      </c>
      <c r="Y471" s="30">
        <v>535370</v>
      </c>
      <c r="Z471" s="43">
        <v>0</v>
      </c>
      <c r="AB471" s="41">
        <f t="shared" si="82"/>
        <v>3.9223509505021477E-4</v>
      </c>
      <c r="AC471" s="30">
        <v>36378</v>
      </c>
      <c r="AD471" s="43">
        <v>3.9223803276497698E-4</v>
      </c>
      <c r="AF471" s="41">
        <f t="shared" si="83"/>
        <v>2.8432654919181768E-4</v>
      </c>
      <c r="AG471" s="49">
        <v>24630</v>
      </c>
      <c r="AH471" s="44">
        <v>2.8432103615798901E-4</v>
      </c>
      <c r="AI471" s="34"/>
      <c r="AJ471" s="46">
        <f t="shared" si="84"/>
        <v>2.0985458436685299E-4</v>
      </c>
      <c r="AK471" s="48">
        <v>494</v>
      </c>
      <c r="AL471" s="44">
        <v>2.0992173276391228E-4</v>
      </c>
      <c r="AN471" s="29">
        <f t="shared" si="87"/>
        <v>3.6719766480578761E-4</v>
      </c>
      <c r="AO471" s="45">
        <f t="shared" si="85"/>
        <v>2240732</v>
      </c>
    </row>
    <row r="472" spans="1:41" ht="15" customHeight="1">
      <c r="A472" s="11">
        <v>466</v>
      </c>
      <c r="B472" s="12" t="s">
        <v>483</v>
      </c>
      <c r="D472" s="41">
        <f t="shared" si="86"/>
        <v>1.9805336337335765E-3</v>
      </c>
      <c r="E472" s="30">
        <v>8090534</v>
      </c>
      <c r="F472" s="43">
        <v>1.8536397370378598E-3</v>
      </c>
      <c r="H472" s="29">
        <f t="shared" si="77"/>
        <v>2.044633344976403E-3</v>
      </c>
      <c r="I472" s="32">
        <v>122072</v>
      </c>
      <c r="J472" s="31">
        <v>1.85363973703786E-3</v>
      </c>
      <c r="L472" s="29">
        <f t="shared" si="78"/>
        <v>1.9725289994699004E-3</v>
      </c>
      <c r="M472" s="32">
        <v>46115</v>
      </c>
      <c r="N472" s="31">
        <v>1.85363973703786E-3</v>
      </c>
      <c r="P472" s="41">
        <f t="shared" si="79"/>
        <v>2.1211607226881471E-3</v>
      </c>
      <c r="Q472" s="42">
        <v>15282</v>
      </c>
      <c r="R472" s="31">
        <v>2.1211117268935932E-3</v>
      </c>
      <c r="T472" s="41">
        <f t="shared" si="80"/>
        <v>2.0328753774785475E-3</v>
      </c>
      <c r="U472" s="30">
        <v>400650</v>
      </c>
      <c r="V472" s="43">
        <v>1.85363973703786E-3</v>
      </c>
      <c r="X472" s="41">
        <f t="shared" si="81"/>
        <v>6.4105784249943805E-4</v>
      </c>
      <c r="Y472" s="30">
        <v>992438</v>
      </c>
      <c r="Z472" s="43">
        <v>0</v>
      </c>
      <c r="AB472" s="41">
        <f t="shared" si="82"/>
        <v>3.2569163162144174E-3</v>
      </c>
      <c r="AC472" s="30">
        <v>302064</v>
      </c>
      <c r="AD472" s="43">
        <v>3.256920194020478E-3</v>
      </c>
      <c r="AF472" s="41">
        <f t="shared" si="83"/>
        <v>2.455794090228231E-3</v>
      </c>
      <c r="AG472" s="49">
        <v>212735</v>
      </c>
      <c r="AH472" s="44">
        <v>2.4557949616695511E-3</v>
      </c>
      <c r="AI472" s="34"/>
      <c r="AJ472" s="46">
        <f t="shared" si="84"/>
        <v>1.8534322906732382E-3</v>
      </c>
      <c r="AK472" s="48">
        <v>4363</v>
      </c>
      <c r="AL472" s="44">
        <v>1.8536397370378607E-3</v>
      </c>
      <c r="AN472" s="29">
        <f t="shared" si="87"/>
        <v>1.6692617924503907E-3</v>
      </c>
      <c r="AO472" s="45">
        <f t="shared" si="85"/>
        <v>10186253</v>
      </c>
    </row>
    <row r="473" spans="1:41" ht="15" customHeight="1">
      <c r="A473" s="11">
        <v>467</v>
      </c>
      <c r="B473" s="12" t="s">
        <v>484</v>
      </c>
      <c r="D473" s="41">
        <f t="shared" si="86"/>
        <v>3.2083572462395077E-3</v>
      </c>
      <c r="E473" s="30">
        <v>13106227</v>
      </c>
      <c r="F473" s="43">
        <v>3.5584850019896486E-3</v>
      </c>
      <c r="H473" s="29">
        <f t="shared" si="77"/>
        <v>3.2179291524965306E-3</v>
      </c>
      <c r="I473" s="32">
        <v>192122</v>
      </c>
      <c r="J473" s="31">
        <v>3.5584850019896486E-3</v>
      </c>
      <c r="L473" s="29">
        <f t="shared" si="78"/>
        <v>3.3229510539481443E-3</v>
      </c>
      <c r="M473" s="32">
        <v>77686</v>
      </c>
      <c r="N473" s="31">
        <v>3.5584850019896486E-3</v>
      </c>
      <c r="P473" s="41">
        <f t="shared" si="79"/>
        <v>2.8837347974459459E-3</v>
      </c>
      <c r="Q473" s="42">
        <v>20776</v>
      </c>
      <c r="R473" s="31">
        <v>2.883715974382783E-3</v>
      </c>
      <c r="T473" s="41">
        <f t="shared" si="80"/>
        <v>3.221852507653384E-3</v>
      </c>
      <c r="U473" s="30">
        <v>634980</v>
      </c>
      <c r="V473" s="43">
        <v>3.5584850019896486E-3</v>
      </c>
      <c r="X473" s="41">
        <f t="shared" si="81"/>
        <v>1.2352949979906377E-2</v>
      </c>
      <c r="Y473" s="30">
        <v>19123917</v>
      </c>
      <c r="Z473" s="43">
        <v>2.4487078281500659E-3</v>
      </c>
      <c r="AB473" s="41">
        <f t="shared" si="82"/>
        <v>4.6219004850246046E-3</v>
      </c>
      <c r="AC473" s="30">
        <v>428660</v>
      </c>
      <c r="AD473" s="43">
        <v>4.6219042046852527E-3</v>
      </c>
      <c r="AF473" s="41">
        <f t="shared" si="83"/>
        <v>3.9851661656070203E-3</v>
      </c>
      <c r="AG473" s="49">
        <v>345218</v>
      </c>
      <c r="AH473" s="44">
        <v>3.9851699431871536E-3</v>
      </c>
      <c r="AI473" s="34"/>
      <c r="AJ473" s="46">
        <f t="shared" si="84"/>
        <v>3.5586069903666552E-3</v>
      </c>
      <c r="AK473" s="48">
        <v>8377</v>
      </c>
      <c r="AL473" s="44">
        <v>3.5584850019896481E-3</v>
      </c>
      <c r="AN473" s="29">
        <f t="shared" si="87"/>
        <v>5.5615489767920582E-3</v>
      </c>
      <c r="AO473" s="45">
        <f t="shared" si="85"/>
        <v>33937963</v>
      </c>
    </row>
    <row r="474" spans="1:41" ht="15" customHeight="1">
      <c r="A474" s="11">
        <v>468</v>
      </c>
      <c r="B474" s="12" t="s">
        <v>485</v>
      </c>
      <c r="D474" s="41">
        <f t="shared" si="86"/>
        <v>2.0856891116423889E-3</v>
      </c>
      <c r="E474" s="30">
        <v>8520097</v>
      </c>
      <c r="F474" s="43">
        <v>1.7258776750793479E-3</v>
      </c>
      <c r="H474" s="29">
        <f t="shared" si="77"/>
        <v>2.1579263191672114E-3</v>
      </c>
      <c r="I474" s="32">
        <v>128836</v>
      </c>
      <c r="J474" s="31">
        <v>1.7258776750793481E-3</v>
      </c>
      <c r="L474" s="29">
        <f t="shared" si="78"/>
        <v>2.0202649284172796E-3</v>
      </c>
      <c r="M474" s="32">
        <v>47231</v>
      </c>
      <c r="N474" s="31">
        <v>1.7258776750793481E-3</v>
      </c>
      <c r="P474" s="41">
        <f t="shared" si="79"/>
        <v>2.425413065583869E-3</v>
      </c>
      <c r="Q474" s="42">
        <v>17474</v>
      </c>
      <c r="R474" s="31">
        <v>2.4254820997083879E-3</v>
      </c>
      <c r="T474" s="41">
        <f t="shared" si="80"/>
        <v>2.1492208970232455E-3</v>
      </c>
      <c r="U474" s="30">
        <v>423580</v>
      </c>
      <c r="V474" s="43">
        <v>1.7258776750793479E-3</v>
      </c>
      <c r="X474" s="41">
        <f t="shared" si="81"/>
        <v>1.9531588224050655E-3</v>
      </c>
      <c r="Y474" s="30">
        <v>3023735</v>
      </c>
      <c r="Z474" s="43">
        <v>0</v>
      </c>
      <c r="AB474" s="41">
        <f t="shared" si="82"/>
        <v>3.4001255781984999E-3</v>
      </c>
      <c r="AC474" s="30">
        <v>315346</v>
      </c>
      <c r="AD474" s="43">
        <v>3.400120265729755E-3</v>
      </c>
      <c r="AF474" s="41">
        <f t="shared" si="83"/>
        <v>2.4099185844836802E-3</v>
      </c>
      <c r="AG474" s="49">
        <v>208761</v>
      </c>
      <c r="AH474" s="44">
        <v>2.409920745818946E-3</v>
      </c>
      <c r="AI474" s="34"/>
      <c r="AJ474" s="46">
        <f t="shared" si="84"/>
        <v>1.7259902353897242E-3</v>
      </c>
      <c r="AK474" s="48">
        <v>4063</v>
      </c>
      <c r="AL474" s="44">
        <v>1.7258776750793481E-3</v>
      </c>
      <c r="AN474" s="29">
        <f t="shared" si="87"/>
        <v>2.0794170539062281E-3</v>
      </c>
      <c r="AO474" s="45">
        <f t="shared" si="85"/>
        <v>12689123</v>
      </c>
    </row>
    <row r="475" spans="1:41" ht="15" customHeight="1">
      <c r="A475" s="11">
        <v>469</v>
      </c>
      <c r="B475" s="12" t="s">
        <v>486</v>
      </c>
      <c r="D475" s="41">
        <f t="shared" si="86"/>
        <v>5.4701362451280095E-3</v>
      </c>
      <c r="E475" s="30">
        <v>22345656</v>
      </c>
      <c r="F475" s="43">
        <v>4.6350186060087652E-3</v>
      </c>
      <c r="H475" s="29">
        <f t="shared" si="77"/>
        <v>5.4600714790900267E-3</v>
      </c>
      <c r="I475" s="32">
        <v>325986</v>
      </c>
      <c r="J475" s="31">
        <v>4.6350186060087652E-3</v>
      </c>
      <c r="L475" s="29">
        <f t="shared" si="78"/>
        <v>5.293213024534343E-3</v>
      </c>
      <c r="M475" s="32">
        <v>123748</v>
      </c>
      <c r="N475" s="31">
        <v>4.6350186060087652E-3</v>
      </c>
      <c r="P475" s="41">
        <f t="shared" si="79"/>
        <v>5.8479743206580953E-3</v>
      </c>
      <c r="Q475" s="42">
        <v>42132</v>
      </c>
      <c r="R475" s="31">
        <v>5.8480313251903452E-3</v>
      </c>
      <c r="T475" s="41">
        <f t="shared" si="80"/>
        <v>5.520988133000556E-3</v>
      </c>
      <c r="U475" s="30">
        <v>1088106</v>
      </c>
      <c r="V475" s="43">
        <v>4.6350186060087652E-3</v>
      </c>
      <c r="X475" s="41">
        <f t="shared" si="81"/>
        <v>7.0862271321359294E-3</v>
      </c>
      <c r="Y475" s="30">
        <v>10970369</v>
      </c>
      <c r="Z475" s="43">
        <v>1.2647554468901834E-2</v>
      </c>
      <c r="AB475" s="41">
        <f t="shared" si="82"/>
        <v>8.2984279176849286E-3</v>
      </c>
      <c r="AC475" s="30">
        <v>769641</v>
      </c>
      <c r="AD475" s="43">
        <v>8.2984309595205401E-3</v>
      </c>
      <c r="AF475" s="41">
        <f t="shared" si="83"/>
        <v>6.1434274714718771E-3</v>
      </c>
      <c r="AG475" s="49">
        <v>532179</v>
      </c>
      <c r="AH475" s="44">
        <v>6.1434270306071192E-3</v>
      </c>
      <c r="AI475" s="34"/>
      <c r="AJ475" s="46">
        <f t="shared" si="84"/>
        <v>4.6350675506614033E-3</v>
      </c>
      <c r="AK475" s="48">
        <v>10911</v>
      </c>
      <c r="AL475" s="44">
        <v>4.635018606008766E-3</v>
      </c>
      <c r="AN475" s="29">
        <f t="shared" si="87"/>
        <v>5.933668268756789E-3</v>
      </c>
      <c r="AO475" s="45">
        <f t="shared" si="85"/>
        <v>36208728</v>
      </c>
    </row>
    <row r="476" spans="1:41" ht="15" customHeight="1">
      <c r="A476" s="11">
        <v>470</v>
      </c>
      <c r="B476" s="12" t="s">
        <v>487</v>
      </c>
      <c r="D476" s="41">
        <f t="shared" si="86"/>
        <v>8.285560256249537E-4</v>
      </c>
      <c r="E476" s="30">
        <v>3384674</v>
      </c>
      <c r="F476" s="43">
        <v>6.1688904914520551E-4</v>
      </c>
      <c r="H476" s="29">
        <f t="shared" si="77"/>
        <v>8.7463717020547531E-4</v>
      </c>
      <c r="I476" s="32">
        <v>52219</v>
      </c>
      <c r="J476" s="31">
        <v>6.1688904914520551E-4</v>
      </c>
      <c r="L476" s="29">
        <f t="shared" si="78"/>
        <v>7.8742895698235703E-4</v>
      </c>
      <c r="M476" s="32">
        <v>18409</v>
      </c>
      <c r="N476" s="31">
        <v>6.1688904914520551E-4</v>
      </c>
      <c r="P476" s="41">
        <f t="shared" si="79"/>
        <v>1.018107178439835E-3</v>
      </c>
      <c r="Q476" s="42">
        <v>7335</v>
      </c>
      <c r="R476" s="31">
        <v>1.0181455014489679E-3</v>
      </c>
      <c r="T476" s="41">
        <f t="shared" si="80"/>
        <v>8.6696439348121681E-4</v>
      </c>
      <c r="U476" s="30">
        <v>170866</v>
      </c>
      <c r="V476" s="43">
        <v>6.1688904914520551E-4</v>
      </c>
      <c r="X476" s="41">
        <f t="shared" si="81"/>
        <v>4.1275723154206198E-4</v>
      </c>
      <c r="Y476" s="30">
        <v>639000</v>
      </c>
      <c r="Z476" s="43">
        <v>0</v>
      </c>
      <c r="AB476" s="41">
        <f t="shared" si="82"/>
        <v>1.0551251286883259E-3</v>
      </c>
      <c r="AC476" s="30">
        <v>97858</v>
      </c>
      <c r="AD476" s="43">
        <v>1.0551238113150709E-3</v>
      </c>
      <c r="AF476" s="41">
        <f t="shared" si="83"/>
        <v>7.9547942258461073E-4</v>
      </c>
      <c r="AG476" s="49">
        <v>68909</v>
      </c>
      <c r="AH476" s="44">
        <v>7.9548121470682004E-4</v>
      </c>
      <c r="AI476" s="34"/>
      <c r="AJ476" s="46">
        <f t="shared" si="84"/>
        <v>6.1681954757220763E-4</v>
      </c>
      <c r="AK476" s="48">
        <v>1452</v>
      </c>
      <c r="AL476" s="44">
        <v>6.1688904914520583E-4</v>
      </c>
      <c r="AN476" s="29">
        <f t="shared" si="87"/>
        <v>7.2771877603019315E-4</v>
      </c>
      <c r="AO476" s="45">
        <f t="shared" si="85"/>
        <v>4440722</v>
      </c>
    </row>
    <row r="477" spans="1:41" ht="15" customHeight="1">
      <c r="A477" s="11">
        <v>471</v>
      </c>
      <c r="B477" s="12" t="s">
        <v>488</v>
      </c>
      <c r="D477" s="41">
        <f t="shared" si="86"/>
        <v>2.8238317884306908E-4</v>
      </c>
      <c r="E477" s="30">
        <v>1153543</v>
      </c>
      <c r="F477" s="43">
        <v>7.3273677791833999E-5</v>
      </c>
      <c r="H477" s="29">
        <f t="shared" si="77"/>
        <v>3.397784261435162E-4</v>
      </c>
      <c r="I477" s="32">
        <v>20286</v>
      </c>
      <c r="J477" s="31">
        <v>7.3273677791833999E-5</v>
      </c>
      <c r="L477" s="29">
        <f t="shared" si="78"/>
        <v>2.3936403081499646E-4</v>
      </c>
      <c r="M477" s="32">
        <v>5596</v>
      </c>
      <c r="N477" s="31">
        <v>7.3273677791833999E-5</v>
      </c>
      <c r="P477" s="41">
        <f t="shared" si="79"/>
        <v>4.9232803843573213E-4</v>
      </c>
      <c r="Q477" s="42">
        <v>3547</v>
      </c>
      <c r="R477" s="31">
        <v>4.9230212832805491E-4</v>
      </c>
      <c r="T477" s="41">
        <f t="shared" si="80"/>
        <v>3.2477296184112538E-4</v>
      </c>
      <c r="U477" s="30">
        <v>64008</v>
      </c>
      <c r="V477" s="43">
        <v>7.3273677791833999E-5</v>
      </c>
      <c r="X477" s="41">
        <f t="shared" si="81"/>
        <v>4.3060462169465535E-4</v>
      </c>
      <c r="Y477" s="30">
        <v>666630</v>
      </c>
      <c r="Z477" s="43">
        <v>9.3371617908264998E-5</v>
      </c>
      <c r="AB477" s="41">
        <f t="shared" si="82"/>
        <v>1.0466287502480716E-4</v>
      </c>
      <c r="AC477" s="30">
        <v>9707</v>
      </c>
      <c r="AD477" s="43">
        <v>1.04666932825356E-4</v>
      </c>
      <c r="AF477" s="41">
        <f t="shared" si="83"/>
        <v>8.5690457760895759E-5</v>
      </c>
      <c r="AG477" s="49">
        <v>7423</v>
      </c>
      <c r="AH477" s="44">
        <v>8.5685848784725004E-5</v>
      </c>
      <c r="AI477" s="34"/>
      <c r="AJ477" s="46">
        <f t="shared" si="84"/>
        <v>7.3066778362548007E-5</v>
      </c>
      <c r="AK477" s="48">
        <v>172</v>
      </c>
      <c r="AL477" s="44">
        <v>7.3273677791834148E-5</v>
      </c>
      <c r="AN477" s="29">
        <f t="shared" si="87"/>
        <v>3.1642622917219595E-4</v>
      </c>
      <c r="AO477" s="45">
        <f t="shared" si="85"/>
        <v>1930912</v>
      </c>
    </row>
    <row r="478" spans="1:41" ht="15" customHeight="1">
      <c r="A478" s="11">
        <v>472</v>
      </c>
      <c r="B478" s="12" t="s">
        <v>489</v>
      </c>
      <c r="D478" s="41">
        <f t="shared" si="86"/>
        <v>1.2406115318809206E-3</v>
      </c>
      <c r="E478" s="30">
        <v>5067932</v>
      </c>
      <c r="F478" s="43">
        <v>5.1029445588902597E-4</v>
      </c>
      <c r="H478" s="29">
        <f t="shared" si="77"/>
        <v>1.4529606197708567E-3</v>
      </c>
      <c r="I478" s="32">
        <v>86747</v>
      </c>
      <c r="J478" s="31">
        <v>5.1029445588902608E-4</v>
      </c>
      <c r="L478" s="29">
        <f t="shared" si="78"/>
        <v>1.0940339199705441E-3</v>
      </c>
      <c r="M478" s="32">
        <v>25577</v>
      </c>
      <c r="N478" s="31">
        <v>5.1029445588902597E-4</v>
      </c>
      <c r="P478" s="41">
        <f t="shared" si="79"/>
        <v>1.9794446450893642E-3</v>
      </c>
      <c r="Q478" s="42">
        <v>14261</v>
      </c>
      <c r="R478" s="31">
        <v>1.9794175785781648E-3</v>
      </c>
      <c r="T478" s="41">
        <f t="shared" si="80"/>
        <v>1.397191466853258E-3</v>
      </c>
      <c r="U478" s="30">
        <v>275366</v>
      </c>
      <c r="V478" s="43">
        <v>5.1029445588902608E-4</v>
      </c>
      <c r="X478" s="41">
        <f t="shared" si="81"/>
        <v>1.6526256959278284E-3</v>
      </c>
      <c r="Y478" s="30">
        <v>2558472</v>
      </c>
      <c r="Z478" s="43">
        <v>9.6729927608292998E-4</v>
      </c>
      <c r="AB478" s="41">
        <f t="shared" si="82"/>
        <v>8.1885464548871743E-4</v>
      </c>
      <c r="AC478" s="30">
        <v>75945</v>
      </c>
      <c r="AD478" s="43">
        <v>8.1885392775731902E-4</v>
      </c>
      <c r="AF478" s="41">
        <f t="shared" si="83"/>
        <v>6.315327863027515E-4</v>
      </c>
      <c r="AG478" s="49">
        <v>54707</v>
      </c>
      <c r="AH478" s="44">
        <v>6.3152804042540501E-4</v>
      </c>
      <c r="AI478" s="34"/>
      <c r="AJ478" s="46">
        <f t="shared" si="84"/>
        <v>5.1019302798500097E-4</v>
      </c>
      <c r="AK478" s="48">
        <v>1201</v>
      </c>
      <c r="AL478" s="44">
        <v>5.1029445588902619E-4</v>
      </c>
      <c r="AN478" s="29">
        <f t="shared" si="87"/>
        <v>1.3372457401998573E-3</v>
      </c>
      <c r="AO478" s="45">
        <f t="shared" si="85"/>
        <v>8160208</v>
      </c>
    </row>
    <row r="479" spans="1:41" ht="15" customHeight="1">
      <c r="A479" s="11">
        <v>473</v>
      </c>
      <c r="B479" s="12" t="s">
        <v>490</v>
      </c>
      <c r="D479" s="41">
        <f t="shared" si="86"/>
        <v>3.7349958295346226E-4</v>
      </c>
      <c r="E479" s="30">
        <v>1525756</v>
      </c>
      <c r="F479" s="43">
        <v>1.80954385194993E-4</v>
      </c>
      <c r="H479" s="29">
        <f t="shared" si="77"/>
        <v>4.1840013236049662E-4</v>
      </c>
      <c r="I479" s="32">
        <v>24980</v>
      </c>
      <c r="J479" s="31">
        <v>1.80954385194993E-4</v>
      </c>
      <c r="L479" s="29">
        <f t="shared" si="78"/>
        <v>3.3372376133284531E-4</v>
      </c>
      <c r="M479" s="32">
        <v>7802</v>
      </c>
      <c r="N479" s="31">
        <v>1.80954385194993E-4</v>
      </c>
      <c r="P479" s="41">
        <f t="shared" si="79"/>
        <v>5.5742582530530029E-4</v>
      </c>
      <c r="Q479" s="42">
        <v>4016</v>
      </c>
      <c r="R479" s="31">
        <v>5.573854140876256E-4</v>
      </c>
      <c r="T479" s="41">
        <f t="shared" si="80"/>
        <v>4.0817336763075446E-4</v>
      </c>
      <c r="U479" s="30">
        <v>80445</v>
      </c>
      <c r="V479" s="43">
        <v>1.80954385194993E-4</v>
      </c>
      <c r="X479" s="41">
        <f t="shared" si="81"/>
        <v>4.4502076550303679E-4</v>
      </c>
      <c r="Y479" s="30">
        <v>688948</v>
      </c>
      <c r="Z479" s="43">
        <v>2.4913021456779899E-4</v>
      </c>
      <c r="AB479" s="41">
        <f t="shared" si="82"/>
        <v>3.1404253610513376E-4</v>
      </c>
      <c r="AC479" s="30">
        <v>29126</v>
      </c>
      <c r="AD479" s="43">
        <v>3.1404701612154E-4</v>
      </c>
      <c r="AF479" s="41">
        <f t="shared" si="83"/>
        <v>2.3354488090538623E-4</v>
      </c>
      <c r="AG479" s="49">
        <v>20231</v>
      </c>
      <c r="AH479" s="44">
        <v>2.33543953538168E-4</v>
      </c>
      <c r="AI479" s="34"/>
      <c r="AJ479" s="46">
        <f t="shared" si="84"/>
        <v>1.8096771850258984E-4</v>
      </c>
      <c r="AK479" s="48">
        <v>426</v>
      </c>
      <c r="AL479" s="44">
        <v>1.8095438519499332E-4</v>
      </c>
      <c r="AN479" s="29">
        <f t="shared" si="87"/>
        <v>3.9030356785099181E-4</v>
      </c>
      <c r="AO479" s="45">
        <f t="shared" si="85"/>
        <v>2381730</v>
      </c>
    </row>
    <row r="480" spans="1:41" ht="15" customHeight="1">
      <c r="A480" s="11">
        <v>474</v>
      </c>
      <c r="B480" s="12" t="s">
        <v>491</v>
      </c>
      <c r="D480" s="41">
        <f t="shared" si="86"/>
        <v>5.8715127530338063E-4</v>
      </c>
      <c r="E480" s="30">
        <v>2398529</v>
      </c>
      <c r="F480" s="43">
        <v>4.2740009615364151E-4</v>
      </c>
      <c r="H480" s="29">
        <f t="shared" si="77"/>
        <v>6.2904064735511654E-4</v>
      </c>
      <c r="I480" s="32">
        <v>37556</v>
      </c>
      <c r="J480" s="31">
        <v>4.2740009615364151E-4</v>
      </c>
      <c r="L480" s="29">
        <f t="shared" si="78"/>
        <v>5.5670530040335573E-4</v>
      </c>
      <c r="M480" s="32">
        <v>13015</v>
      </c>
      <c r="N480" s="31">
        <v>4.2740009615364151E-4</v>
      </c>
      <c r="P480" s="41">
        <f t="shared" si="79"/>
        <v>7.4244789331624783E-4</v>
      </c>
      <c r="Q480" s="42">
        <v>5349</v>
      </c>
      <c r="R480" s="31">
        <v>7.4238333303912546E-4</v>
      </c>
      <c r="T480" s="41">
        <f t="shared" si="80"/>
        <v>6.2009675685113764E-4</v>
      </c>
      <c r="U480" s="30">
        <v>122212</v>
      </c>
      <c r="V480" s="43">
        <v>4.2740009615364151E-4</v>
      </c>
      <c r="X480" s="41">
        <f t="shared" si="81"/>
        <v>8.5570387580803837E-4</v>
      </c>
      <c r="Y480" s="30">
        <v>1324737</v>
      </c>
      <c r="Z480" s="43">
        <v>1.8137859550596139E-3</v>
      </c>
      <c r="AB480" s="41">
        <f t="shared" si="82"/>
        <v>8.3056412135942316E-4</v>
      </c>
      <c r="AC480" s="30">
        <v>77031</v>
      </c>
      <c r="AD480" s="43">
        <v>8.30568929542115E-4</v>
      </c>
      <c r="AF480" s="41">
        <f t="shared" si="83"/>
        <v>5.8944368364934638E-4</v>
      </c>
      <c r="AG480" s="49">
        <v>51061</v>
      </c>
      <c r="AH480" s="44">
        <v>5.8943877893837503E-4</v>
      </c>
      <c r="AI480" s="34"/>
      <c r="AJ480" s="46">
        <f t="shared" si="84"/>
        <v>4.2735569205071684E-4</v>
      </c>
      <c r="AK480" s="48">
        <v>1006</v>
      </c>
      <c r="AL480" s="44">
        <v>4.2740009615364172E-4</v>
      </c>
      <c r="AN480" s="29">
        <f t="shared" si="87"/>
        <v>6.6049340983619098E-4</v>
      </c>
      <c r="AO480" s="45">
        <f t="shared" si="85"/>
        <v>4030496</v>
      </c>
    </row>
    <row r="481" spans="1:41" ht="15" customHeight="1">
      <c r="A481" s="11">
        <v>475</v>
      </c>
      <c r="B481" s="12" t="s">
        <v>492</v>
      </c>
      <c r="D481" s="41">
        <f t="shared" si="86"/>
        <v>2.1318016551555895E-3</v>
      </c>
      <c r="E481" s="30">
        <v>8708468</v>
      </c>
      <c r="F481" s="43">
        <v>1.8337889053535495E-3</v>
      </c>
      <c r="H481" s="29">
        <f t="shared" si="77"/>
        <v>2.2141540711421589E-3</v>
      </c>
      <c r="I481" s="32">
        <v>132193</v>
      </c>
      <c r="J481" s="31">
        <v>1.8337889053535495E-3</v>
      </c>
      <c r="L481" s="29">
        <f t="shared" si="78"/>
        <v>2.0836561889011657E-3</v>
      </c>
      <c r="M481" s="32">
        <v>48713</v>
      </c>
      <c r="N481" s="31">
        <v>1.8337889053535495E-3</v>
      </c>
      <c r="P481" s="41">
        <f t="shared" si="79"/>
        <v>2.4163909842480013E-3</v>
      </c>
      <c r="Q481" s="42">
        <v>17409</v>
      </c>
      <c r="R481" s="31">
        <v>2.4163679464686387E-3</v>
      </c>
      <c r="T481" s="41">
        <f t="shared" si="80"/>
        <v>2.200812752353838E-3</v>
      </c>
      <c r="U481" s="30">
        <v>433748</v>
      </c>
      <c r="V481" s="43">
        <v>1.8337889053535495E-3</v>
      </c>
      <c r="X481" s="41">
        <f t="shared" si="81"/>
        <v>3.7706910444420677E-3</v>
      </c>
      <c r="Y481" s="30">
        <v>5837503</v>
      </c>
      <c r="Z481" s="43">
        <v>4.2756178750637903E-3</v>
      </c>
      <c r="AB481" s="41">
        <f t="shared" si="82"/>
        <v>2.4486066683330207E-3</v>
      </c>
      <c r="AC481" s="30">
        <v>227097</v>
      </c>
      <c r="AD481" s="43">
        <v>2.4486016838691691E-3</v>
      </c>
      <c r="AF481" s="41">
        <f t="shared" si="83"/>
        <v>2.0852345194179449E-3</v>
      </c>
      <c r="AG481" s="49">
        <v>180635</v>
      </c>
      <c r="AH481" s="44">
        <v>2.0852332236423561E-3</v>
      </c>
      <c r="AI481" s="34"/>
      <c r="AJ481" s="46">
        <f t="shared" si="84"/>
        <v>1.8338911755297661E-3</v>
      </c>
      <c r="AK481" s="48">
        <v>4317</v>
      </c>
      <c r="AL481" s="44">
        <v>1.8337889053535495E-3</v>
      </c>
      <c r="AN481" s="29">
        <f t="shared" si="87"/>
        <v>2.5548089069680835E-3</v>
      </c>
      <c r="AO481" s="45">
        <f t="shared" si="85"/>
        <v>15590083</v>
      </c>
    </row>
    <row r="482" spans="1:41" ht="15" customHeight="1">
      <c r="A482" s="11">
        <v>476</v>
      </c>
      <c r="B482" s="12" t="s">
        <v>493</v>
      </c>
      <c r="D482" s="41">
        <f t="shared" si="86"/>
        <v>2.2384623861557094E-4</v>
      </c>
      <c r="E482" s="30">
        <v>914418</v>
      </c>
      <c r="F482" s="43">
        <v>9.3228638873858489E-5</v>
      </c>
      <c r="H482" s="29">
        <f t="shared" si="77"/>
        <v>2.6685151756474911E-4</v>
      </c>
      <c r="I482" s="32">
        <v>15932</v>
      </c>
      <c r="J482" s="31">
        <v>9.3228638873858489E-5</v>
      </c>
      <c r="L482" s="29">
        <f t="shared" si="78"/>
        <v>1.9855751090836553E-4</v>
      </c>
      <c r="M482" s="32">
        <v>4642</v>
      </c>
      <c r="N482" s="31">
        <v>9.3228638873858502E-5</v>
      </c>
      <c r="P482" s="41">
        <f t="shared" si="79"/>
        <v>3.6574129723094281E-4</v>
      </c>
      <c r="Q482" s="42">
        <v>2635</v>
      </c>
      <c r="R482" s="31">
        <v>3.6567687166954535E-4</v>
      </c>
      <c r="T482" s="41">
        <f t="shared" si="80"/>
        <v>2.5473224872315739E-4</v>
      </c>
      <c r="U482" s="30">
        <v>50204</v>
      </c>
      <c r="V482" s="43">
        <v>9.3228638873858502E-5</v>
      </c>
      <c r="X482" s="41">
        <f t="shared" si="81"/>
        <v>2.929659105656324E-4</v>
      </c>
      <c r="Y482" s="30">
        <v>453548</v>
      </c>
      <c r="Z482" s="43">
        <v>9.2678438113827006E-5</v>
      </c>
      <c r="AB482" s="41">
        <f t="shared" si="82"/>
        <v>1.020859277567605E-4</v>
      </c>
      <c r="AC482" s="30">
        <v>9468</v>
      </c>
      <c r="AD482" s="43">
        <v>1.0208094764027E-4</v>
      </c>
      <c r="AF482" s="41">
        <f t="shared" si="83"/>
        <v>9.6691805766571846E-5</v>
      </c>
      <c r="AG482" s="49">
        <v>8376</v>
      </c>
      <c r="AH482" s="44">
        <v>9.6690805895432999E-5</v>
      </c>
      <c r="AI482" s="34"/>
      <c r="AJ482" s="46">
        <f t="shared" si="84"/>
        <v>9.3032700356965198E-5</v>
      </c>
      <c r="AK482" s="48">
        <v>219</v>
      </c>
      <c r="AL482" s="44">
        <v>9.3228638873858394E-5</v>
      </c>
      <c r="AN482" s="29">
        <f t="shared" si="87"/>
        <v>2.3916456511510002E-4</v>
      </c>
      <c r="AO482" s="45">
        <f t="shared" si="85"/>
        <v>1459442</v>
      </c>
    </row>
    <row r="483" spans="1:41" ht="15" customHeight="1">
      <c r="A483" s="11">
        <v>477</v>
      </c>
      <c r="B483" s="12" t="s">
        <v>494</v>
      </c>
      <c r="D483" s="41">
        <f t="shared" si="86"/>
        <v>4.2193083801014353E-4</v>
      </c>
      <c r="E483" s="30">
        <v>1723599</v>
      </c>
      <c r="F483" s="43">
        <v>1.85282332767458E-4</v>
      </c>
      <c r="H483" s="29">
        <f t="shared" si="77"/>
        <v>4.7032328729714753E-4</v>
      </c>
      <c r="I483" s="32">
        <v>28080</v>
      </c>
      <c r="J483" s="31">
        <v>1.8528233276745798E-4</v>
      </c>
      <c r="L483" s="29">
        <f t="shared" si="78"/>
        <v>3.7132222149838891E-4</v>
      </c>
      <c r="M483" s="32">
        <v>8681</v>
      </c>
      <c r="N483" s="31">
        <v>1.85282332767458E-4</v>
      </c>
      <c r="P483" s="41">
        <f t="shared" si="79"/>
        <v>6.2974127724356259E-4</v>
      </c>
      <c r="Q483" s="42">
        <v>4537</v>
      </c>
      <c r="R483" s="31">
        <v>6.2970765134569425E-4</v>
      </c>
      <c r="T483" s="41">
        <f t="shared" si="80"/>
        <v>4.6070897641251632E-4</v>
      </c>
      <c r="U483" s="30">
        <v>90799</v>
      </c>
      <c r="V483" s="43">
        <v>1.85282332767458E-4</v>
      </c>
      <c r="X483" s="41">
        <f t="shared" si="81"/>
        <v>6.0610525008007569E-4</v>
      </c>
      <c r="Y483" s="30">
        <v>938327</v>
      </c>
      <c r="Z483" s="43">
        <v>3.81911972437384E-4</v>
      </c>
      <c r="AB483" s="41">
        <f t="shared" si="82"/>
        <v>3.1873279577710151E-4</v>
      </c>
      <c r="AC483" s="30">
        <v>29561</v>
      </c>
      <c r="AD483" s="43">
        <v>3.1873572341952898E-4</v>
      </c>
      <c r="AF483" s="41">
        <f t="shared" si="83"/>
        <v>2.3962852245731835E-4</v>
      </c>
      <c r="AG483" s="49">
        <v>20758</v>
      </c>
      <c r="AH483" s="44">
        <v>2.3962559242026899E-4</v>
      </c>
      <c r="AI483" s="34"/>
      <c r="AJ483" s="46">
        <f t="shared" si="84"/>
        <v>1.852157870120403E-4</v>
      </c>
      <c r="AK483" s="48">
        <v>436</v>
      </c>
      <c r="AL483" s="44">
        <v>1.8528233276745768E-4</v>
      </c>
      <c r="AN483" s="29">
        <f t="shared" si="87"/>
        <v>4.6618508527163397E-4</v>
      </c>
      <c r="AO483" s="45">
        <f t="shared" si="85"/>
        <v>2844778</v>
      </c>
    </row>
    <row r="484" spans="1:41" ht="15" customHeight="1">
      <c r="A484" s="11">
        <v>478</v>
      </c>
      <c r="B484" s="12" t="s">
        <v>495</v>
      </c>
      <c r="D484" s="41">
        <f t="shared" si="86"/>
        <v>4.2789872955559542E-4</v>
      </c>
      <c r="E484" s="30">
        <v>1747978</v>
      </c>
      <c r="F484" s="43">
        <v>2.137754371982205E-4</v>
      </c>
      <c r="H484" s="29">
        <f t="shared" si="77"/>
        <v>4.7563284862454057E-4</v>
      </c>
      <c r="I484" s="32">
        <v>28397</v>
      </c>
      <c r="J484" s="31">
        <v>2.1377543719822048E-4</v>
      </c>
      <c r="L484" s="29">
        <f t="shared" si="78"/>
        <v>3.8329897786511496E-4</v>
      </c>
      <c r="M484" s="32">
        <v>8961</v>
      </c>
      <c r="N484" s="31">
        <v>2.137754371982205E-4</v>
      </c>
      <c r="P484" s="41">
        <f t="shared" si="79"/>
        <v>6.2571604095525244E-4</v>
      </c>
      <c r="Q484" s="42">
        <v>4508</v>
      </c>
      <c r="R484" s="31">
        <v>6.2572111623344624E-4</v>
      </c>
      <c r="T484" s="41">
        <f t="shared" si="80"/>
        <v>4.653567084623612E-4</v>
      </c>
      <c r="U484" s="30">
        <v>91715</v>
      </c>
      <c r="V484" s="43">
        <v>2.1377543719822048E-4</v>
      </c>
      <c r="X484" s="41">
        <f t="shared" si="81"/>
        <v>2.9641136764395066E-4</v>
      </c>
      <c r="Y484" s="30">
        <v>458882</v>
      </c>
      <c r="Z484" s="43">
        <v>0</v>
      </c>
      <c r="AB484" s="41">
        <f t="shared" si="82"/>
        <v>3.8686555639127237E-4</v>
      </c>
      <c r="AC484" s="30">
        <v>35880</v>
      </c>
      <c r="AD484" s="43">
        <v>3.8686964834612502E-4</v>
      </c>
      <c r="AF484" s="41">
        <f t="shared" si="83"/>
        <v>2.8305671888686031E-4</v>
      </c>
      <c r="AG484" s="49">
        <v>24520</v>
      </c>
      <c r="AH484" s="44">
        <v>2.8305158652610002E-4</v>
      </c>
      <c r="AI484" s="34"/>
      <c r="AJ484" s="46">
        <f t="shared" si="84"/>
        <v>2.1367784602535842E-4</v>
      </c>
      <c r="AK484" s="48">
        <v>503</v>
      </c>
      <c r="AL484" s="44">
        <v>2.1377543719822037E-4</v>
      </c>
      <c r="AN484" s="29">
        <f t="shared" si="87"/>
        <v>3.9351779204089974E-4</v>
      </c>
      <c r="AO484" s="45">
        <f t="shared" si="85"/>
        <v>2401344</v>
      </c>
    </row>
    <row r="485" spans="1:41" ht="15" customHeight="1">
      <c r="A485" s="11">
        <v>479</v>
      </c>
      <c r="B485" s="12" t="s">
        <v>496</v>
      </c>
      <c r="D485" s="41">
        <f t="shared" si="86"/>
        <v>1.7426027891883481E-4</v>
      </c>
      <c r="E485" s="30">
        <v>711858</v>
      </c>
      <c r="F485" s="43">
        <v>2.2753488497248502E-5</v>
      </c>
      <c r="H485" s="29">
        <f t="shared" si="77"/>
        <v>2.1132724059216918E-4</v>
      </c>
      <c r="I485" s="32">
        <v>12617</v>
      </c>
      <c r="J485" s="31">
        <v>2.2753488497248498E-5</v>
      </c>
      <c r="L485" s="29">
        <f t="shared" si="78"/>
        <v>1.423523042445154E-4</v>
      </c>
      <c r="M485" s="32">
        <v>3328</v>
      </c>
      <c r="N485" s="31">
        <v>2.2753488497248498E-5</v>
      </c>
      <c r="P485" s="41">
        <f t="shared" si="79"/>
        <v>3.311797856520036E-4</v>
      </c>
      <c r="Q485" s="42">
        <v>2386</v>
      </c>
      <c r="R485" s="31">
        <v>3.3121022833888374E-4</v>
      </c>
      <c r="T485" s="41">
        <f t="shared" si="80"/>
        <v>2.0167909772623814E-4</v>
      </c>
      <c r="U485" s="30">
        <v>39748</v>
      </c>
      <c r="V485" s="43">
        <v>2.2753488497248498E-5</v>
      </c>
      <c r="X485" s="41">
        <f t="shared" si="81"/>
        <v>2.6211117710855941E-4</v>
      </c>
      <c r="Y485" s="30">
        <v>405781</v>
      </c>
      <c r="Z485" s="43">
        <v>8.5555930504307995E-5</v>
      </c>
      <c r="AB485" s="41">
        <f t="shared" si="82"/>
        <v>4.2136861604712718E-5</v>
      </c>
      <c r="AC485" s="30">
        <v>3908</v>
      </c>
      <c r="AD485" s="43">
        <v>4.2134595941858998E-5</v>
      </c>
      <c r="AF485" s="41">
        <f t="shared" si="83"/>
        <v>3.0499015142703298E-5</v>
      </c>
      <c r="AG485" s="49">
        <v>2642</v>
      </c>
      <c r="AH485" s="44">
        <v>3.0495633068360001E-5</v>
      </c>
      <c r="AI485" s="34"/>
      <c r="AJ485" s="46">
        <f t="shared" si="84"/>
        <v>2.2939569951032515E-5</v>
      </c>
      <c r="AK485" s="48">
        <v>54</v>
      </c>
      <c r="AL485" s="44">
        <v>2.2753488497248553E-5</v>
      </c>
      <c r="AN485" s="29">
        <f t="shared" si="87"/>
        <v>1.937518085377941E-4</v>
      </c>
      <c r="AO485" s="45">
        <f t="shared" si="85"/>
        <v>1182322</v>
      </c>
    </row>
    <row r="486" spans="1:41" ht="15" customHeight="1">
      <c r="A486" s="11">
        <v>480</v>
      </c>
      <c r="B486" s="12" t="s">
        <v>497</v>
      </c>
      <c r="D486" s="41">
        <f t="shared" si="86"/>
        <v>4.0638332876715826E-4</v>
      </c>
      <c r="E486" s="30">
        <v>1660087</v>
      </c>
      <c r="F486" s="43">
        <v>2.3993638761615153E-4</v>
      </c>
      <c r="H486" s="29">
        <f t="shared" si="77"/>
        <v>4.5159745271031664E-4</v>
      </c>
      <c r="I486" s="32">
        <v>26962</v>
      </c>
      <c r="J486" s="31">
        <v>2.399363876161515E-4</v>
      </c>
      <c r="L486" s="29">
        <f t="shared" si="78"/>
        <v>3.7333260560280362E-4</v>
      </c>
      <c r="M486" s="32">
        <v>8728</v>
      </c>
      <c r="N486" s="31">
        <v>2.399363876161515E-4</v>
      </c>
      <c r="P486" s="41">
        <f t="shared" si="79"/>
        <v>5.5909144032115275E-4</v>
      </c>
      <c r="Q486" s="42">
        <v>4028</v>
      </c>
      <c r="R486" s="31">
        <v>5.5915376296848869E-4</v>
      </c>
      <c r="T486" s="41">
        <f t="shared" si="80"/>
        <v>4.4116414687539571E-4</v>
      </c>
      <c r="U486" s="30">
        <v>86947</v>
      </c>
      <c r="V486" s="43">
        <v>2.3993638761615153E-4</v>
      </c>
      <c r="X486" s="41">
        <f t="shared" si="81"/>
        <v>4.8584368299321956E-4</v>
      </c>
      <c r="Y486" s="30">
        <v>752147</v>
      </c>
      <c r="Z486" s="43">
        <v>3.8881919725916098E-4</v>
      </c>
      <c r="AB486" s="41">
        <f t="shared" si="82"/>
        <v>3.2156851599256708E-4</v>
      </c>
      <c r="AC486" s="30">
        <v>29824</v>
      </c>
      <c r="AD486" s="43">
        <v>3.21570658492405E-4</v>
      </c>
      <c r="AF486" s="41">
        <f t="shared" si="83"/>
        <v>2.7474510234532114E-4</v>
      </c>
      <c r="AG486" s="49">
        <v>23800</v>
      </c>
      <c r="AH486" s="44">
        <v>2.74741272221901E-4</v>
      </c>
      <c r="AI486" s="34"/>
      <c r="AJ486" s="46">
        <f t="shared" si="84"/>
        <v>2.4001587078395132E-4</v>
      </c>
      <c r="AK486" s="48">
        <v>565</v>
      </c>
      <c r="AL486" s="44">
        <v>2.3993638761615131E-4</v>
      </c>
      <c r="AN486" s="29">
        <f t="shared" si="87"/>
        <v>4.2493964393595945E-4</v>
      </c>
      <c r="AO486" s="45">
        <f t="shared" si="85"/>
        <v>2593088</v>
      </c>
    </row>
    <row r="487" spans="1:41" ht="15" customHeight="1">
      <c r="A487" s="11">
        <v>481</v>
      </c>
      <c r="B487" s="12" t="s">
        <v>498</v>
      </c>
      <c r="D487" s="41">
        <f t="shared" si="86"/>
        <v>5.7962158269718044E-4</v>
      </c>
      <c r="E487" s="30">
        <v>2367770</v>
      </c>
      <c r="F487" s="43">
        <v>5.0181633907991647E-4</v>
      </c>
      <c r="H487" s="29">
        <f t="shared" si="77"/>
        <v>6.1746680862568887E-4</v>
      </c>
      <c r="I487" s="32">
        <v>36865</v>
      </c>
      <c r="J487" s="31">
        <v>5.0181633907991647E-4</v>
      </c>
      <c r="L487" s="29">
        <f t="shared" si="78"/>
        <v>5.6958031349758627E-4</v>
      </c>
      <c r="M487" s="32">
        <v>13316</v>
      </c>
      <c r="N487" s="31">
        <v>5.0181633907991647E-4</v>
      </c>
      <c r="P487" s="41">
        <f t="shared" si="79"/>
        <v>6.5888954002098123E-4</v>
      </c>
      <c r="Q487" s="42">
        <v>4747</v>
      </c>
      <c r="R487" s="31">
        <v>6.5889101435717863E-4</v>
      </c>
      <c r="T487" s="41">
        <f t="shared" si="80"/>
        <v>6.0823387744880428E-4</v>
      </c>
      <c r="U487" s="30">
        <v>119874</v>
      </c>
      <c r="V487" s="43">
        <v>5.0181633907991658E-4</v>
      </c>
      <c r="X487" s="41">
        <f t="shared" si="81"/>
        <v>4.5070893480031286E-4</v>
      </c>
      <c r="Y487" s="30">
        <v>697754</v>
      </c>
      <c r="Z487" s="43">
        <v>0</v>
      </c>
      <c r="AB487" s="41">
        <f t="shared" si="82"/>
        <v>4.5820063222975225E-4</v>
      </c>
      <c r="AC487" s="30">
        <v>42496</v>
      </c>
      <c r="AD487" s="43">
        <v>4.5820051614378399E-4</v>
      </c>
      <c r="AF487" s="41">
        <f t="shared" si="83"/>
        <v>4.848212104327226E-4</v>
      </c>
      <c r="AG487" s="49">
        <v>41998</v>
      </c>
      <c r="AH487" s="44">
        <v>4.8481991185645801E-4</v>
      </c>
      <c r="AI487" s="34"/>
      <c r="AJ487" s="46">
        <f t="shared" si="84"/>
        <v>5.0169689096609999E-4</v>
      </c>
      <c r="AK487" s="48">
        <v>1181</v>
      </c>
      <c r="AL487" s="44">
        <v>5.0181633907991679E-4</v>
      </c>
      <c r="AN487" s="29">
        <f t="shared" si="87"/>
        <v>5.4504501222891197E-4</v>
      </c>
      <c r="AO487" s="45">
        <f t="shared" si="85"/>
        <v>3326001</v>
      </c>
    </row>
    <row r="488" spans="1:41" ht="15" customHeight="1">
      <c r="A488" s="11">
        <v>482</v>
      </c>
      <c r="B488" s="12" t="s">
        <v>499</v>
      </c>
      <c r="D488" s="41">
        <f t="shared" si="86"/>
        <v>1.2466886760617035E-2</v>
      </c>
      <c r="E488" s="30">
        <v>50927573</v>
      </c>
      <c r="F488" s="43">
        <v>1.1973895136743835E-2</v>
      </c>
      <c r="H488" s="29">
        <f t="shared" si="77"/>
        <v>1.157100808001338E-2</v>
      </c>
      <c r="I488" s="32">
        <v>690831</v>
      </c>
      <c r="J488" s="31">
        <v>1.1973895136743833E-2</v>
      </c>
      <c r="L488" s="29">
        <f t="shared" si="78"/>
        <v>1.2280709333661611E-2</v>
      </c>
      <c r="M488" s="32">
        <v>287106</v>
      </c>
      <c r="N488" s="31">
        <v>1.1973895136743835E-2</v>
      </c>
      <c r="P488" s="41">
        <f t="shared" si="79"/>
        <v>1.0449929808207206E-2</v>
      </c>
      <c r="Q488" s="42">
        <v>75287</v>
      </c>
      <c r="R488" s="31">
        <v>1.0449881272324003E-2</v>
      </c>
      <c r="T488" s="41">
        <f t="shared" si="80"/>
        <v>1.2047611529484796E-2</v>
      </c>
      <c r="U488" s="30">
        <v>2374408</v>
      </c>
      <c r="V488" s="43">
        <v>1.1973895136743835E-2</v>
      </c>
      <c r="X488" s="41">
        <f t="shared" si="81"/>
        <v>1.0770080256109158E-2</v>
      </c>
      <c r="Y488" s="30">
        <v>16673436</v>
      </c>
      <c r="Z488" s="43">
        <v>1.9915283162100686E-2</v>
      </c>
      <c r="AB488" s="41">
        <f t="shared" si="82"/>
        <v>1.3489574976000427E-2</v>
      </c>
      <c r="AC488" s="30">
        <v>1251096</v>
      </c>
      <c r="AD488" s="43">
        <v>1.3489569620801707E-2</v>
      </c>
      <c r="AF488" s="41">
        <f t="shared" si="83"/>
        <v>1.2589755646323539E-2</v>
      </c>
      <c r="AG488" s="49">
        <v>1090597</v>
      </c>
      <c r="AH488" s="44">
        <v>1.2589758185065842E-2</v>
      </c>
      <c r="AI488" s="34"/>
      <c r="AJ488" s="46">
        <f t="shared" si="84"/>
        <v>1.1974030707588028E-2</v>
      </c>
      <c r="AK488" s="48">
        <v>28187</v>
      </c>
      <c r="AL488" s="44">
        <v>1.1973895136743835E-2</v>
      </c>
      <c r="AN488" s="29">
        <f t="shared" si="87"/>
        <v>1.2028107561010672E-2</v>
      </c>
      <c r="AO488" s="45">
        <f t="shared" si="85"/>
        <v>73398521</v>
      </c>
    </row>
    <row r="489" spans="1:41" ht="15" customHeight="1">
      <c r="A489" s="11">
        <v>483</v>
      </c>
      <c r="B489" s="12" t="s">
        <v>500</v>
      </c>
      <c r="D489" s="41">
        <f t="shared" si="86"/>
        <v>1.4818094292406861E-3</v>
      </c>
      <c r="E489" s="30">
        <v>6053232</v>
      </c>
      <c r="F489" s="43">
        <v>1.3172325870225365E-3</v>
      </c>
      <c r="H489" s="29">
        <f t="shared" si="77"/>
        <v>1.4403650673475144E-3</v>
      </c>
      <c r="I489" s="32">
        <v>85995</v>
      </c>
      <c r="J489" s="31">
        <v>1.3172325870225365E-3</v>
      </c>
      <c r="L489" s="29">
        <f t="shared" si="78"/>
        <v>1.444824559125974E-3</v>
      </c>
      <c r="M489" s="32">
        <v>33778</v>
      </c>
      <c r="N489" s="31">
        <v>1.3172325870225367E-3</v>
      </c>
      <c r="P489" s="41">
        <f t="shared" si="79"/>
        <v>1.5431923121873329E-3</v>
      </c>
      <c r="Q489" s="42">
        <v>11118</v>
      </c>
      <c r="R489" s="31">
        <v>1.54318813770253E-3</v>
      </c>
      <c r="T489" s="41">
        <f t="shared" si="80"/>
        <v>1.4684042608702587E-3</v>
      </c>
      <c r="U489" s="30">
        <v>289401</v>
      </c>
      <c r="V489" s="43">
        <v>1.3172325870225365E-3</v>
      </c>
      <c r="X489" s="41">
        <f t="shared" si="81"/>
        <v>1.3146918551101895E-3</v>
      </c>
      <c r="Y489" s="30">
        <v>2035308</v>
      </c>
      <c r="Z489" s="43">
        <v>0</v>
      </c>
      <c r="AB489" s="41">
        <f t="shared" si="82"/>
        <v>2.658288231185336E-3</v>
      </c>
      <c r="AC489" s="30">
        <v>246544</v>
      </c>
      <c r="AD489" s="43">
        <v>2.6582928785346071E-3</v>
      </c>
      <c r="AF489" s="41">
        <f t="shared" si="83"/>
        <v>1.8441283762421308E-3</v>
      </c>
      <c r="AG489" s="49">
        <v>159749</v>
      </c>
      <c r="AH489" s="44">
        <v>1.8441256218315509E-3</v>
      </c>
      <c r="AI489" s="34"/>
      <c r="AJ489" s="46">
        <f t="shared" si="84"/>
        <v>1.3173260447805893E-3</v>
      </c>
      <c r="AK489" s="48">
        <v>3101</v>
      </c>
      <c r="AL489" s="44">
        <v>1.3172325870225363E-3</v>
      </c>
      <c r="AN489" s="29">
        <f t="shared" si="87"/>
        <v>1.461465164691833E-3</v>
      </c>
      <c r="AO489" s="45">
        <f t="shared" si="85"/>
        <v>8918226</v>
      </c>
    </row>
    <row r="490" spans="1:41" ht="15" customHeight="1">
      <c r="A490" s="11">
        <v>484</v>
      </c>
      <c r="B490" s="12" t="s">
        <v>501</v>
      </c>
      <c r="D490" s="41">
        <f t="shared" si="86"/>
        <v>9.7900202072063558E-4</v>
      </c>
      <c r="E490" s="30">
        <v>3999250</v>
      </c>
      <c r="F490" s="43">
        <v>8.0512074781923448E-4</v>
      </c>
      <c r="H490" s="29">
        <f t="shared" si="77"/>
        <v>9.7504985209103084E-4</v>
      </c>
      <c r="I490" s="32">
        <v>58214</v>
      </c>
      <c r="J490" s="31">
        <v>8.0512074781923448E-4</v>
      </c>
      <c r="L490" s="29">
        <f t="shared" si="78"/>
        <v>9.4094530912585631E-4</v>
      </c>
      <c r="M490" s="32">
        <v>21998</v>
      </c>
      <c r="N490" s="31">
        <v>8.0512074781923448E-4</v>
      </c>
      <c r="P490" s="41">
        <f t="shared" si="79"/>
        <v>1.0736276789682514E-3</v>
      </c>
      <c r="Q490" s="42">
        <v>7735</v>
      </c>
      <c r="R490" s="31">
        <v>1.073623242728117E-3</v>
      </c>
      <c r="T490" s="41">
        <f t="shared" si="80"/>
        <v>9.8701389162459004E-4</v>
      </c>
      <c r="U490" s="30">
        <v>194526</v>
      </c>
      <c r="V490" s="43">
        <v>8.0512074781923459E-4</v>
      </c>
      <c r="X490" s="41">
        <f t="shared" si="81"/>
        <v>1.2571687412752672E-3</v>
      </c>
      <c r="Y490" s="30">
        <v>1946255</v>
      </c>
      <c r="Z490" s="43">
        <v>1.8954210606720631E-3</v>
      </c>
      <c r="AB490" s="41">
        <f t="shared" si="82"/>
        <v>1.0737244342840602E-3</v>
      </c>
      <c r="AC490" s="30">
        <v>99583</v>
      </c>
      <c r="AD490" s="43">
        <v>1.073726773673635E-3</v>
      </c>
      <c r="AF490" s="41">
        <f t="shared" si="83"/>
        <v>9.1461259301333828E-4</v>
      </c>
      <c r="AG490" s="49">
        <v>79229</v>
      </c>
      <c r="AH490" s="44">
        <v>9.1461555895767802E-4</v>
      </c>
      <c r="AI490" s="34"/>
      <c r="AJ490" s="46">
        <f t="shared" si="84"/>
        <v>8.0500898254086319E-4</v>
      </c>
      <c r="AK490" s="48">
        <v>1895</v>
      </c>
      <c r="AL490" s="44">
        <v>8.0512074781923437E-4</v>
      </c>
      <c r="AN490" s="29">
        <f t="shared" si="87"/>
        <v>1.0502166999337176E-3</v>
      </c>
      <c r="AO490" s="45">
        <f t="shared" si="85"/>
        <v>6408685</v>
      </c>
    </row>
    <row r="491" spans="1:41" ht="15" customHeight="1">
      <c r="A491" s="11">
        <v>485</v>
      </c>
      <c r="B491" s="12" t="s">
        <v>502</v>
      </c>
      <c r="D491" s="41">
        <f t="shared" si="86"/>
        <v>6.2427122289705306E-4</v>
      </c>
      <c r="E491" s="30">
        <v>2550165</v>
      </c>
      <c r="F491" s="43">
        <v>3.9924561897263595E-4</v>
      </c>
      <c r="H491" s="29">
        <f t="shared" si="77"/>
        <v>6.7892037490393793E-4</v>
      </c>
      <c r="I491" s="32">
        <v>40534</v>
      </c>
      <c r="J491" s="31">
        <v>3.9924561897263595E-4</v>
      </c>
      <c r="L491" s="29">
        <f t="shared" si="78"/>
        <v>5.793328151104918E-4</v>
      </c>
      <c r="M491" s="32">
        <v>13544</v>
      </c>
      <c r="N491" s="31">
        <v>3.9924561897263601E-4</v>
      </c>
      <c r="P491" s="41">
        <f t="shared" si="79"/>
        <v>8.3808195547644499E-4</v>
      </c>
      <c r="Q491" s="42">
        <v>6038</v>
      </c>
      <c r="R491" s="31">
        <v>8.3810370837990192E-4</v>
      </c>
      <c r="T491" s="41">
        <f t="shared" si="80"/>
        <v>6.6718295054388915E-4</v>
      </c>
      <c r="U491" s="30">
        <v>131492</v>
      </c>
      <c r="V491" s="43">
        <v>3.9924561897263601E-4</v>
      </c>
      <c r="X491" s="41">
        <f t="shared" si="81"/>
        <v>7.2136205499167693E-4</v>
      </c>
      <c r="Y491" s="30">
        <v>1116759</v>
      </c>
      <c r="Z491" s="43">
        <v>4.48254429660009E-4</v>
      </c>
      <c r="AB491" s="41">
        <f t="shared" si="82"/>
        <v>7.4623648711928539E-4</v>
      </c>
      <c r="AC491" s="30">
        <v>69210</v>
      </c>
      <c r="AD491" s="43">
        <v>7.4624049830264102E-4</v>
      </c>
      <c r="AF491" s="41">
        <f t="shared" si="83"/>
        <v>5.4292171884045377E-4</v>
      </c>
      <c r="AG491" s="49">
        <v>47031</v>
      </c>
      <c r="AH491" s="44">
        <v>5.4292469475147604E-4</v>
      </c>
      <c r="AI491" s="34"/>
      <c r="AJ491" s="46">
        <f t="shared" si="84"/>
        <v>3.9931843988834376E-4</v>
      </c>
      <c r="AK491" s="48">
        <v>940</v>
      </c>
      <c r="AL491" s="44">
        <v>3.9924561897263595E-4</v>
      </c>
      <c r="AN491" s="29">
        <f t="shared" si="87"/>
        <v>6.5151590174015116E-4</v>
      </c>
      <c r="AO491" s="45">
        <f t="shared" si="85"/>
        <v>3975713</v>
      </c>
    </row>
    <row r="492" spans="1:41" ht="15" customHeight="1">
      <c r="A492" s="11">
        <v>486</v>
      </c>
      <c r="B492" s="12" t="s">
        <v>503</v>
      </c>
      <c r="D492" s="41">
        <f t="shared" si="86"/>
        <v>5.8458238183449463E-4</v>
      </c>
      <c r="E492" s="30">
        <v>2388035</v>
      </c>
      <c r="F492" s="43">
        <v>4.9047145347072356E-4</v>
      </c>
      <c r="H492" s="29">
        <f t="shared" si="77"/>
        <v>6.0271058298078909E-4</v>
      </c>
      <c r="I492" s="32">
        <v>35984</v>
      </c>
      <c r="J492" s="31">
        <v>4.9047145347072346E-4</v>
      </c>
      <c r="L492" s="29">
        <f t="shared" si="78"/>
        <v>5.6709941396447874E-4</v>
      </c>
      <c r="M492" s="32">
        <v>13258</v>
      </c>
      <c r="N492" s="31">
        <v>4.9047145347072356E-4</v>
      </c>
      <c r="P492" s="41">
        <f t="shared" si="79"/>
        <v>6.3848575607678814E-4</v>
      </c>
      <c r="Q492" s="42">
        <v>4600</v>
      </c>
      <c r="R492" s="31">
        <v>6.3855005533556793E-4</v>
      </c>
      <c r="T492" s="41">
        <f t="shared" si="80"/>
        <v>6.0228721591778004E-4</v>
      </c>
      <c r="U492" s="30">
        <v>118702</v>
      </c>
      <c r="V492" s="43">
        <v>4.9047145347072346E-4</v>
      </c>
      <c r="X492" s="41">
        <f t="shared" si="81"/>
        <v>1.6840385236698034E-3</v>
      </c>
      <c r="Y492" s="30">
        <v>2607103</v>
      </c>
      <c r="Z492" s="43">
        <v>3.66691093051123E-4</v>
      </c>
      <c r="AB492" s="41">
        <f t="shared" si="82"/>
        <v>5.8653044973724737E-4</v>
      </c>
      <c r="AC492" s="30">
        <v>54398</v>
      </c>
      <c r="AD492" s="43">
        <v>5.8653059902413101E-4</v>
      </c>
      <c r="AF492" s="41">
        <f t="shared" si="83"/>
        <v>5.2844565336393977E-4</v>
      </c>
      <c r="AG492" s="49">
        <v>45777</v>
      </c>
      <c r="AH492" s="44">
        <v>5.2844679844712397E-4</v>
      </c>
      <c r="AI492" s="34"/>
      <c r="AJ492" s="46">
        <f t="shared" si="84"/>
        <v>4.9065191284152875E-4</v>
      </c>
      <c r="AK492" s="48">
        <v>1155</v>
      </c>
      <c r="AL492" s="44">
        <v>4.9047145347072356E-4</v>
      </c>
      <c r="AN492" s="29">
        <f t="shared" si="87"/>
        <v>8.6345395265193371E-4</v>
      </c>
      <c r="AO492" s="45">
        <f t="shared" si="85"/>
        <v>5269012</v>
      </c>
    </row>
    <row r="493" spans="1:41" ht="15" customHeight="1">
      <c r="A493" s="11">
        <v>487</v>
      </c>
      <c r="B493" s="12" t="s">
        <v>504</v>
      </c>
      <c r="D493" s="41">
        <f t="shared" si="86"/>
        <v>6.8608672137010008E-4</v>
      </c>
      <c r="E493" s="30">
        <v>2802683</v>
      </c>
      <c r="F493" s="43">
        <v>4.112946213346185E-4</v>
      </c>
      <c r="H493" s="29">
        <f t="shared" si="77"/>
        <v>5.0094119930495327E-4</v>
      </c>
      <c r="I493" s="32">
        <v>29908</v>
      </c>
      <c r="J493" s="31">
        <v>4.112946213346185E-4</v>
      </c>
      <c r="L493" s="29">
        <f t="shared" si="78"/>
        <v>6.1162728317077102E-4</v>
      </c>
      <c r="M493" s="32">
        <v>14299</v>
      </c>
      <c r="N493" s="31">
        <v>4.112946213346185E-4</v>
      </c>
      <c r="P493" s="41">
        <f t="shared" si="79"/>
        <v>7.93943157556354E-4</v>
      </c>
      <c r="Q493" s="42">
        <v>5720</v>
      </c>
      <c r="R493" s="31">
        <v>7.9390817806948219E-4</v>
      </c>
      <c r="T493" s="41">
        <f t="shared" si="80"/>
        <v>5.67337894564798E-4</v>
      </c>
      <c r="U493" s="30">
        <v>111814</v>
      </c>
      <c r="V493" s="43">
        <v>4.112946213346185E-4</v>
      </c>
      <c r="X493" s="41">
        <f t="shared" si="81"/>
        <v>6.8618467459645135E-4</v>
      </c>
      <c r="Y493" s="30">
        <v>1062300</v>
      </c>
      <c r="Z493" s="43">
        <v>4.8703086379005598E-4</v>
      </c>
      <c r="AB493" s="41">
        <f t="shared" si="82"/>
        <v>4.7574328162352592E-4</v>
      </c>
      <c r="AC493" s="30">
        <v>44123</v>
      </c>
      <c r="AD493" s="43">
        <v>4.7574861869685402E-4</v>
      </c>
      <c r="AF493" s="41">
        <f t="shared" si="83"/>
        <v>4.3708713487818887E-4</v>
      </c>
      <c r="AG493" s="49">
        <v>37863</v>
      </c>
      <c r="AH493" s="44">
        <v>4.3708941407112303E-4</v>
      </c>
      <c r="AI493" s="34"/>
      <c r="AJ493" s="46">
        <f t="shared" si="84"/>
        <v>4.1121303171480505E-4</v>
      </c>
      <c r="AK493" s="48">
        <v>968</v>
      </c>
      <c r="AL493" s="44">
        <v>4.1129462133461877E-4</v>
      </c>
      <c r="AN493" s="29">
        <f t="shared" si="87"/>
        <v>6.7346927910331077E-4</v>
      </c>
      <c r="AO493" s="45">
        <f t="shared" si="85"/>
        <v>4109678</v>
      </c>
    </row>
    <row r="494" spans="1:41" ht="15" customHeight="1">
      <c r="A494" s="11">
        <v>488</v>
      </c>
      <c r="B494" s="12" t="s">
        <v>505</v>
      </c>
      <c r="D494" s="41">
        <f t="shared" si="86"/>
        <v>1.9999890727780955E-4</v>
      </c>
      <c r="E494" s="30">
        <v>817001</v>
      </c>
      <c r="F494" s="43">
        <v>4.4774937312392004E-5</v>
      </c>
      <c r="H494" s="29">
        <f t="shared" si="77"/>
        <v>2.36518345438854E-4</v>
      </c>
      <c r="I494" s="32">
        <v>14121</v>
      </c>
      <c r="J494" s="31">
        <v>4.4774937312391997E-5</v>
      </c>
      <c r="L494" s="29">
        <f t="shared" si="78"/>
        <v>1.6703297718594732E-4</v>
      </c>
      <c r="M494" s="32">
        <v>3905</v>
      </c>
      <c r="N494" s="31">
        <v>4.4774937312391997E-5</v>
      </c>
      <c r="P494" s="41">
        <f t="shared" si="79"/>
        <v>3.4894634582109685E-4</v>
      </c>
      <c r="Q494" s="42">
        <v>2514</v>
      </c>
      <c r="R494" s="31">
        <v>3.4888580212081986E-4</v>
      </c>
      <c r="T494" s="41">
        <f t="shared" si="80"/>
        <v>2.2769320495282623E-4</v>
      </c>
      <c r="U494" s="30">
        <v>44875</v>
      </c>
      <c r="V494" s="43">
        <v>4.4774937312391997E-5</v>
      </c>
      <c r="X494" s="41">
        <f t="shared" si="81"/>
        <v>3.2512673967556626E-4</v>
      </c>
      <c r="Y494" s="30">
        <v>503337</v>
      </c>
      <c r="Z494" s="43">
        <v>6.8984114488583994E-5</v>
      </c>
      <c r="AB494" s="41">
        <f t="shared" si="82"/>
        <v>3.1602646203534543E-5</v>
      </c>
      <c r="AC494" s="30">
        <v>2931</v>
      </c>
      <c r="AD494" s="43">
        <v>3.1600458125341003E-5</v>
      </c>
      <c r="AF494" s="41">
        <f t="shared" si="83"/>
        <v>3.9445546836721107E-5</v>
      </c>
      <c r="AG494" s="49">
        <v>3417</v>
      </c>
      <c r="AH494" s="44">
        <v>3.9449216388017999E-5</v>
      </c>
      <c r="AI494" s="34"/>
      <c r="AJ494" s="46">
        <f t="shared" si="84"/>
        <v>4.460471934922989E-5</v>
      </c>
      <c r="AK494" s="48">
        <v>105</v>
      </c>
      <c r="AL494" s="44">
        <v>4.4774937312391929E-5</v>
      </c>
      <c r="AN494" s="29">
        <f t="shared" si="87"/>
        <v>2.2814633438028573E-4</v>
      </c>
      <c r="AO494" s="45">
        <f t="shared" si="85"/>
        <v>1392206</v>
      </c>
    </row>
    <row r="495" spans="1:41" ht="15" customHeight="1">
      <c r="A495" s="11">
        <v>489</v>
      </c>
      <c r="B495" s="12" t="s">
        <v>506</v>
      </c>
      <c r="D495" s="41">
        <f t="shared" si="86"/>
        <v>9.1573928590414893E-4</v>
      </c>
      <c r="E495" s="30">
        <v>3740820</v>
      </c>
      <c r="F495" s="43">
        <v>6.1125331778972452E-4</v>
      </c>
      <c r="H495" s="29">
        <f t="shared" si="77"/>
        <v>9.653016984867951E-4</v>
      </c>
      <c r="I495" s="32">
        <v>57632</v>
      </c>
      <c r="J495" s="31">
        <v>6.1125331778972452E-4</v>
      </c>
      <c r="L495" s="29">
        <f t="shared" si="78"/>
        <v>8.5163292593398493E-4</v>
      </c>
      <c r="M495" s="32">
        <v>19910</v>
      </c>
      <c r="N495" s="31">
        <v>6.1125331778972452E-4</v>
      </c>
      <c r="P495" s="41">
        <f t="shared" si="79"/>
        <v>1.1666245173533487E-3</v>
      </c>
      <c r="Q495" s="42">
        <v>8405</v>
      </c>
      <c r="R495" s="31">
        <v>1.1666729561447551E-3</v>
      </c>
      <c r="T495" s="41">
        <f t="shared" si="80"/>
        <v>9.5967041125710739E-4</v>
      </c>
      <c r="U495" s="30">
        <v>189137</v>
      </c>
      <c r="V495" s="43">
        <v>6.1125331778972452E-4</v>
      </c>
      <c r="X495" s="41">
        <f t="shared" si="81"/>
        <v>5.3968750857952882E-4</v>
      </c>
      <c r="Y495" s="30">
        <v>835504</v>
      </c>
      <c r="Z495" s="43">
        <v>0</v>
      </c>
      <c r="AB495" s="41">
        <f t="shared" si="82"/>
        <v>1.178786250936138E-3</v>
      </c>
      <c r="AC495" s="30">
        <v>109327</v>
      </c>
      <c r="AD495" s="43">
        <v>1.178789955440772E-3</v>
      </c>
      <c r="AF495" s="41">
        <f t="shared" si="83"/>
        <v>8.4195521174605041E-4</v>
      </c>
      <c r="AG495" s="49">
        <v>72935</v>
      </c>
      <c r="AH495" s="44">
        <v>8.4195278212660901E-4</v>
      </c>
      <c r="AI495" s="34"/>
      <c r="AJ495" s="46">
        <f t="shared" si="84"/>
        <v>6.1129705850992196E-4</v>
      </c>
      <c r="AK495" s="48">
        <v>1439</v>
      </c>
      <c r="AL495" s="44">
        <v>6.112533177897243E-4</v>
      </c>
      <c r="AN495" s="29">
        <f t="shared" si="87"/>
        <v>8.2512333774971956E-4</v>
      </c>
      <c r="AO495" s="45">
        <f t="shared" si="85"/>
        <v>5035109</v>
      </c>
    </row>
    <row r="496" spans="1:41" ht="15" customHeight="1">
      <c r="A496" s="11">
        <v>490</v>
      </c>
      <c r="B496" s="12" t="s">
        <v>507</v>
      </c>
      <c r="D496" s="41">
        <f t="shared" si="86"/>
        <v>5.6684884069927073E-4</v>
      </c>
      <c r="E496" s="30">
        <v>2315593</v>
      </c>
      <c r="F496" s="43">
        <v>3.6439981689054805E-4</v>
      </c>
      <c r="H496" s="29">
        <f t="shared" si="77"/>
        <v>6.0951084133700848E-4</v>
      </c>
      <c r="I496" s="32">
        <v>36390</v>
      </c>
      <c r="J496" s="31">
        <v>3.64399816890548E-4</v>
      </c>
      <c r="L496" s="29">
        <f t="shared" si="78"/>
        <v>5.2560850797974919E-4</v>
      </c>
      <c r="M496" s="32">
        <v>12288</v>
      </c>
      <c r="N496" s="31">
        <v>3.6439981689054805E-4</v>
      </c>
      <c r="P496" s="41">
        <f t="shared" si="79"/>
        <v>7.5494000593514154E-4</v>
      </c>
      <c r="Q496" s="42">
        <v>5439</v>
      </c>
      <c r="R496" s="31">
        <v>7.5493854413469805E-4</v>
      </c>
      <c r="T496" s="41">
        <f t="shared" si="80"/>
        <v>6.0132824063675308E-4</v>
      </c>
      <c r="U496" s="30">
        <v>118513</v>
      </c>
      <c r="V496" s="43">
        <v>3.64399816890548E-4</v>
      </c>
      <c r="X496" s="41">
        <f t="shared" si="81"/>
        <v>4.4601293312064024E-4</v>
      </c>
      <c r="Y496" s="30">
        <v>690484</v>
      </c>
      <c r="Z496" s="43">
        <v>0</v>
      </c>
      <c r="AB496" s="41">
        <f t="shared" si="82"/>
        <v>7.1304885661281007E-4</v>
      </c>
      <c r="AC496" s="30">
        <v>66132</v>
      </c>
      <c r="AD496" s="43">
        <v>7.1305248280703604E-4</v>
      </c>
      <c r="AF496" s="41">
        <f t="shared" si="83"/>
        <v>5.0652376473563033E-4</v>
      </c>
      <c r="AG496" s="49">
        <v>43878</v>
      </c>
      <c r="AH496" s="44">
        <v>5.0652890088612201E-4</v>
      </c>
      <c r="AI496" s="34"/>
      <c r="AJ496" s="46">
        <f t="shared" si="84"/>
        <v>3.6448427811084993E-4</v>
      </c>
      <c r="AK496" s="48">
        <v>858</v>
      </c>
      <c r="AL496" s="44">
        <v>3.6439981689054805E-4</v>
      </c>
      <c r="AN496" s="29">
        <f t="shared" si="87"/>
        <v>5.3907573873336872E-4</v>
      </c>
      <c r="AO496" s="45">
        <f t="shared" si="85"/>
        <v>3289575</v>
      </c>
    </row>
    <row r="497" spans="1:41" ht="15" customHeight="1">
      <c r="A497" s="11">
        <v>491</v>
      </c>
      <c r="B497" s="12" t="s">
        <v>508</v>
      </c>
      <c r="D497" s="41">
        <f t="shared" si="86"/>
        <v>8.0628420394659301E-4</v>
      </c>
      <c r="E497" s="30">
        <v>3293693</v>
      </c>
      <c r="F497" s="43">
        <v>7.5956032827148297E-4</v>
      </c>
      <c r="H497" s="29">
        <f t="shared" si="77"/>
        <v>8.4338278081457516E-4</v>
      </c>
      <c r="I497" s="32">
        <v>50353</v>
      </c>
      <c r="J497" s="31">
        <v>7.5956032827148297E-4</v>
      </c>
      <c r="L497" s="29">
        <f t="shared" si="78"/>
        <v>8.0684841194840571E-4</v>
      </c>
      <c r="M497" s="32">
        <v>18863</v>
      </c>
      <c r="N497" s="31">
        <v>7.5956032827148297E-4</v>
      </c>
      <c r="P497" s="41">
        <f t="shared" si="79"/>
        <v>9.3454882514456845E-4</v>
      </c>
      <c r="Q497" s="42">
        <v>6733</v>
      </c>
      <c r="R497" s="31">
        <v>9.345291806821264E-4</v>
      </c>
      <c r="T497" s="41">
        <f t="shared" si="80"/>
        <v>8.3162437849522387E-4</v>
      </c>
      <c r="U497" s="30">
        <v>163901</v>
      </c>
      <c r="V497" s="43">
        <v>7.5956032827148297E-4</v>
      </c>
      <c r="X497" s="41">
        <f t="shared" si="81"/>
        <v>8.1650098200597378E-4</v>
      </c>
      <c r="Y497" s="30">
        <v>1264046</v>
      </c>
      <c r="Z497" s="43">
        <v>1.418859098806559E-3</v>
      </c>
      <c r="AB497" s="41">
        <f t="shared" si="82"/>
        <v>1.1892989019250313E-3</v>
      </c>
      <c r="AC497" s="30">
        <v>110302</v>
      </c>
      <c r="AD497" s="43">
        <v>1.189297584649139E-3</v>
      </c>
      <c r="AF497" s="41">
        <f t="shared" si="83"/>
        <v>9.3296741287590386E-4</v>
      </c>
      <c r="AG497" s="49">
        <v>80819</v>
      </c>
      <c r="AH497" s="44">
        <v>9.3296982944652803E-4</v>
      </c>
      <c r="AI497" s="34"/>
      <c r="AJ497" s="46">
        <f t="shared" si="84"/>
        <v>7.595546494897433E-4</v>
      </c>
      <c r="AK497" s="48">
        <v>1788</v>
      </c>
      <c r="AL497" s="44">
        <v>7.5956032827148275E-4</v>
      </c>
      <c r="AN497" s="29">
        <f t="shared" si="87"/>
        <v>8.1781275575033233E-4</v>
      </c>
      <c r="AO497" s="45">
        <f t="shared" si="85"/>
        <v>4990498</v>
      </c>
    </row>
    <row r="498" spans="1:41" ht="15" customHeight="1">
      <c r="A498" s="11">
        <v>492</v>
      </c>
      <c r="B498" s="12" t="s">
        <v>509</v>
      </c>
      <c r="D498" s="41">
        <f t="shared" si="86"/>
        <v>9.6370102145698774E-4</v>
      </c>
      <c r="E498" s="30">
        <v>3936745</v>
      </c>
      <c r="F498" s="43">
        <v>7.8667411399112699E-4</v>
      </c>
      <c r="H498" s="29">
        <f t="shared" si="77"/>
        <v>1.0553967470042936E-3</v>
      </c>
      <c r="I498" s="32">
        <v>63011</v>
      </c>
      <c r="J498" s="31">
        <v>7.8667411399112699E-4</v>
      </c>
      <c r="L498" s="29">
        <f t="shared" si="78"/>
        <v>9.3983318174894602E-4</v>
      </c>
      <c r="M498" s="32">
        <v>21972</v>
      </c>
      <c r="N498" s="31">
        <v>7.8667411399112699E-4</v>
      </c>
      <c r="P498" s="41">
        <f t="shared" si="79"/>
        <v>1.22811347168857E-3</v>
      </c>
      <c r="Q498" s="42">
        <v>8848</v>
      </c>
      <c r="R498" s="31">
        <v>1.2281298405067184E-3</v>
      </c>
      <c r="T498" s="41">
        <f t="shared" si="80"/>
        <v>1.0274532196128691E-3</v>
      </c>
      <c r="U498" s="30">
        <v>202496</v>
      </c>
      <c r="V498" s="43">
        <v>7.8667411399112699E-4</v>
      </c>
      <c r="X498" s="41">
        <f t="shared" si="81"/>
        <v>9.3286816200524451E-4</v>
      </c>
      <c r="Y498" s="30">
        <v>1444197</v>
      </c>
      <c r="Z498" s="43">
        <v>8.9285728166622099E-4</v>
      </c>
      <c r="AB498" s="41">
        <f t="shared" si="82"/>
        <v>6.6086297888332955E-4</v>
      </c>
      <c r="AC498" s="30">
        <v>61292</v>
      </c>
      <c r="AD498" s="43">
        <v>6.6085932719450095E-4</v>
      </c>
      <c r="AF498" s="41">
        <f t="shared" si="83"/>
        <v>7.3956071351903357E-4</v>
      </c>
      <c r="AG498" s="49">
        <v>64065</v>
      </c>
      <c r="AH498" s="44">
        <v>7.3956506883783601E-4</v>
      </c>
      <c r="AI498" s="34"/>
      <c r="AJ498" s="46">
        <f t="shared" si="84"/>
        <v>7.8674228795022627E-4</v>
      </c>
      <c r="AK498" s="48">
        <v>1852</v>
      </c>
      <c r="AL498" s="44">
        <v>7.8667411399112709E-4</v>
      </c>
      <c r="AN498" s="29">
        <f t="shared" si="87"/>
        <v>9.5120289575753309E-4</v>
      </c>
      <c r="AO498" s="45">
        <f t="shared" si="85"/>
        <v>5804478</v>
      </c>
    </row>
    <row r="499" spans="1:41" ht="15" customHeight="1">
      <c r="A499" s="11">
        <v>493</v>
      </c>
      <c r="B499" s="12" t="s">
        <v>510</v>
      </c>
      <c r="D499" s="41">
        <f t="shared" si="86"/>
        <v>2.1953929067469231E-4</v>
      </c>
      <c r="E499" s="30">
        <v>896824</v>
      </c>
      <c r="F499" s="43">
        <v>1.00606847525109E-4</v>
      </c>
      <c r="H499" s="29">
        <f t="shared" si="77"/>
        <v>2.4720446571291311E-4</v>
      </c>
      <c r="I499" s="32">
        <v>14759</v>
      </c>
      <c r="J499" s="31">
        <v>1.00606847525109E-4</v>
      </c>
      <c r="L499" s="29">
        <f t="shared" si="78"/>
        <v>1.9487893573858539E-4</v>
      </c>
      <c r="M499" s="32">
        <v>4556</v>
      </c>
      <c r="N499" s="31">
        <v>1.0060684752510899E-4</v>
      </c>
      <c r="P499" s="41">
        <f t="shared" si="79"/>
        <v>3.422838857576869E-4</v>
      </c>
      <c r="Q499" s="42">
        <v>2466</v>
      </c>
      <c r="R499" s="31">
        <v>3.4228137192906952E-4</v>
      </c>
      <c r="T499" s="41">
        <f t="shared" si="80"/>
        <v>2.4053028146604408E-4</v>
      </c>
      <c r="U499" s="30">
        <v>47405</v>
      </c>
      <c r="V499" s="43">
        <v>1.00606847525109E-4</v>
      </c>
      <c r="X499" s="41">
        <f t="shared" si="81"/>
        <v>3.2008515878012686E-4</v>
      </c>
      <c r="Y499" s="30">
        <v>495532</v>
      </c>
      <c r="Z499" s="43">
        <v>2.2743318262933199E-4</v>
      </c>
      <c r="AB499" s="41">
        <f t="shared" si="82"/>
        <v>1.3270739320133168E-4</v>
      </c>
      <c r="AC499" s="30">
        <v>12308</v>
      </c>
      <c r="AD499" s="43">
        <v>1.32704333519283E-4</v>
      </c>
      <c r="AF499" s="41">
        <f t="shared" si="83"/>
        <v>1.1311879234797488E-4</v>
      </c>
      <c r="AG499" s="49">
        <v>9799</v>
      </c>
      <c r="AH499" s="44">
        <v>1.13121173363662E-4</v>
      </c>
      <c r="AI499" s="34"/>
      <c r="AJ499" s="46">
        <f t="shared" si="84"/>
        <v>1.0067922367397603E-4</v>
      </c>
      <c r="AK499" s="48">
        <v>237</v>
      </c>
      <c r="AL499" s="44">
        <v>1.006068475251093E-4</v>
      </c>
      <c r="AN499" s="29">
        <f t="shared" si="87"/>
        <v>2.4317030061515657E-4</v>
      </c>
      <c r="AO499" s="45">
        <f t="shared" si="85"/>
        <v>1483886</v>
      </c>
    </row>
    <row r="500" spans="1:41" ht="15" customHeight="1">
      <c r="A500" s="11">
        <v>494</v>
      </c>
      <c r="B500" s="12" t="s">
        <v>511</v>
      </c>
      <c r="D500" s="41">
        <f t="shared" si="86"/>
        <v>9.4252343970676884E-4</v>
      </c>
      <c r="E500" s="30">
        <v>3850234</v>
      </c>
      <c r="F500" s="43">
        <v>7.8030958966827848E-4</v>
      </c>
      <c r="H500" s="29">
        <f t="shared" si="77"/>
        <v>1.014595196866977E-3</v>
      </c>
      <c r="I500" s="32">
        <v>60575</v>
      </c>
      <c r="J500" s="31">
        <v>7.8030958966827848E-4</v>
      </c>
      <c r="L500" s="29">
        <f t="shared" si="78"/>
        <v>9.1917327701634358E-4</v>
      </c>
      <c r="M500" s="32">
        <v>21489</v>
      </c>
      <c r="N500" s="31">
        <v>7.8030958966827859E-4</v>
      </c>
      <c r="P500" s="41">
        <f t="shared" si="79"/>
        <v>1.149829565943503E-3</v>
      </c>
      <c r="Q500" s="42">
        <v>8284</v>
      </c>
      <c r="R500" s="31">
        <v>1.1498522052459219E-3</v>
      </c>
      <c r="T500" s="41">
        <f t="shared" si="80"/>
        <v>9.9481254245495192E-4</v>
      </c>
      <c r="U500" s="30">
        <v>196063</v>
      </c>
      <c r="V500" s="43">
        <v>7.8030958966827848E-4</v>
      </c>
      <c r="X500" s="41">
        <f t="shared" si="81"/>
        <v>7.7260273246669597E-4</v>
      </c>
      <c r="Y500" s="30">
        <v>1196086</v>
      </c>
      <c r="Z500" s="43">
        <v>0</v>
      </c>
      <c r="AB500" s="41">
        <f t="shared" si="82"/>
        <v>1.502392603889629E-3</v>
      </c>
      <c r="AC500" s="30">
        <v>139340</v>
      </c>
      <c r="AD500" s="43">
        <v>1.502387617351894E-3</v>
      </c>
      <c r="AF500" s="41">
        <f t="shared" si="83"/>
        <v>1.0780397532613513E-3</v>
      </c>
      <c r="AG500" s="49">
        <v>93386</v>
      </c>
      <c r="AH500" s="44">
        <v>1.0780380630599771E-3</v>
      </c>
      <c r="AI500" s="34"/>
      <c r="AJ500" s="46">
        <f t="shared" si="84"/>
        <v>7.8037018518605048E-4</v>
      </c>
      <c r="AK500" s="48">
        <v>1837</v>
      </c>
      <c r="AL500" s="44">
        <v>7.803095896682787E-4</v>
      </c>
      <c r="AN500" s="29">
        <f t="shared" si="87"/>
        <v>9.1233461033594053E-4</v>
      </c>
      <c r="AO500" s="45">
        <f t="shared" si="85"/>
        <v>5567294</v>
      </c>
    </row>
    <row r="501" spans="1:41" ht="15" customHeight="1">
      <c r="A501" s="11">
        <v>495</v>
      </c>
      <c r="B501" s="12" t="s">
        <v>512</v>
      </c>
      <c r="D501" s="41">
        <f t="shared" si="86"/>
        <v>6.2435176091413551E-4</v>
      </c>
      <c r="E501" s="30">
        <v>2550494</v>
      </c>
      <c r="F501" s="43">
        <v>3.7944670692362351E-4</v>
      </c>
      <c r="H501" s="29">
        <f t="shared" si="77"/>
        <v>6.8947249993945095E-4</v>
      </c>
      <c r="I501" s="32">
        <v>41164</v>
      </c>
      <c r="J501" s="31">
        <v>3.7944670692362351E-4</v>
      </c>
      <c r="L501" s="29">
        <f t="shared" si="78"/>
        <v>5.7578256233035508E-4</v>
      </c>
      <c r="M501" s="32">
        <v>13461</v>
      </c>
      <c r="N501" s="31">
        <v>3.7944670692362351E-4</v>
      </c>
      <c r="P501" s="41">
        <f t="shared" si="79"/>
        <v>8.6084536069309567E-4</v>
      </c>
      <c r="Q501" s="42">
        <v>6202</v>
      </c>
      <c r="R501" s="31">
        <v>8.6082445209459521E-4</v>
      </c>
      <c r="T501" s="41">
        <f t="shared" si="80"/>
        <v>6.742458795978019E-4</v>
      </c>
      <c r="U501" s="30">
        <v>132884</v>
      </c>
      <c r="V501" s="43">
        <v>3.7944670692362351E-4</v>
      </c>
      <c r="X501" s="41">
        <f t="shared" si="81"/>
        <v>4.5036012587224911E-4</v>
      </c>
      <c r="Y501" s="30">
        <v>697214</v>
      </c>
      <c r="Z501" s="43">
        <v>0</v>
      </c>
      <c r="AB501" s="41">
        <f t="shared" si="82"/>
        <v>7.1988477530712629E-4</v>
      </c>
      <c r="AC501" s="30">
        <v>66766</v>
      </c>
      <c r="AD501" s="43">
        <v>7.1988992430059996E-4</v>
      </c>
      <c r="AF501" s="41">
        <f t="shared" si="83"/>
        <v>5.2088439109351185E-4</v>
      </c>
      <c r="AG501" s="49">
        <v>45122</v>
      </c>
      <c r="AH501" s="44">
        <v>5.2088114236775198E-4</v>
      </c>
      <c r="AI501" s="34"/>
      <c r="AJ501" s="46">
        <f t="shared" si="84"/>
        <v>3.7935251789392659E-4</v>
      </c>
      <c r="AK501" s="48">
        <v>893</v>
      </c>
      <c r="AL501" s="44">
        <v>3.7944670692362334E-4</v>
      </c>
      <c r="AN501" s="29">
        <f t="shared" si="87"/>
        <v>5.8244088996485543E-4</v>
      </c>
      <c r="AO501" s="45">
        <f t="shared" si="85"/>
        <v>3554200</v>
      </c>
    </row>
    <row r="502" spans="1:41" ht="15" customHeight="1">
      <c r="A502" s="11">
        <v>496</v>
      </c>
      <c r="B502" s="12" t="s">
        <v>513</v>
      </c>
      <c r="D502" s="41">
        <f t="shared" si="86"/>
        <v>3.8450807726409723E-4</v>
      </c>
      <c r="E502" s="30">
        <v>1570726</v>
      </c>
      <c r="F502" s="43">
        <v>2.3838884288977799E-4</v>
      </c>
      <c r="H502" s="29">
        <f t="shared" si="77"/>
        <v>4.0969044185499388E-4</v>
      </c>
      <c r="I502" s="32">
        <v>24460</v>
      </c>
      <c r="J502" s="31">
        <v>2.3838884288977799E-4</v>
      </c>
      <c r="L502" s="29">
        <f t="shared" si="78"/>
        <v>3.5369927998734913E-4</v>
      </c>
      <c r="M502" s="32">
        <v>8269</v>
      </c>
      <c r="N502" s="31">
        <v>2.3838884288977799E-4</v>
      </c>
      <c r="P502" s="41">
        <f t="shared" si="79"/>
        <v>5.1273182237992511E-4</v>
      </c>
      <c r="Q502" s="42">
        <v>3694</v>
      </c>
      <c r="R502" s="31">
        <v>5.1280072829801564E-4</v>
      </c>
      <c r="T502" s="41">
        <f t="shared" si="80"/>
        <v>4.0592053681183401E-4</v>
      </c>
      <c r="U502" s="30">
        <v>80001</v>
      </c>
      <c r="V502" s="43">
        <v>2.3838884288977799E-4</v>
      </c>
      <c r="X502" s="41">
        <f t="shared" si="81"/>
        <v>3.6557888619406646E-4</v>
      </c>
      <c r="Y502" s="30">
        <v>565962</v>
      </c>
      <c r="Z502" s="43">
        <v>6.1230743543559996E-5</v>
      </c>
      <c r="AB502" s="41">
        <f t="shared" si="82"/>
        <v>4.6241647483145199E-4</v>
      </c>
      <c r="AC502" s="30">
        <v>42887</v>
      </c>
      <c r="AD502" s="43">
        <v>4.62418109440672E-4</v>
      </c>
      <c r="AF502" s="41">
        <f t="shared" si="83"/>
        <v>3.2627712490286375E-4</v>
      </c>
      <c r="AG502" s="49">
        <v>28264</v>
      </c>
      <c r="AH502" s="44">
        <v>3.2627940437312202E-4</v>
      </c>
      <c r="AI502" s="34"/>
      <c r="AJ502" s="46">
        <f t="shared" si="84"/>
        <v>2.3831664338017113E-4</v>
      </c>
      <c r="AK502" s="48">
        <v>561</v>
      </c>
      <c r="AL502" s="44">
        <v>2.3838884288977821E-4</v>
      </c>
      <c r="AN502" s="29">
        <f t="shared" si="87"/>
        <v>3.8097815530123658E-4</v>
      </c>
      <c r="AO502" s="45">
        <f t="shared" si="85"/>
        <v>2324824</v>
      </c>
    </row>
    <row r="503" spans="1:41" ht="15" customHeight="1">
      <c r="A503" s="11">
        <v>497</v>
      </c>
      <c r="B503" s="12" t="s">
        <v>514</v>
      </c>
      <c r="D503" s="41">
        <f t="shared" si="86"/>
        <v>7.8191496667442484E-4</v>
      </c>
      <c r="E503" s="30">
        <v>3194144</v>
      </c>
      <c r="F503" s="43">
        <v>5.4047658327907447E-4</v>
      </c>
      <c r="H503" s="29">
        <f t="shared" si="77"/>
        <v>8.4068612663883299E-4</v>
      </c>
      <c r="I503" s="32">
        <v>50192</v>
      </c>
      <c r="J503" s="31">
        <v>5.4047658327907447E-4</v>
      </c>
      <c r="L503" s="29">
        <f t="shared" si="78"/>
        <v>7.3464568070900004E-4</v>
      </c>
      <c r="M503" s="32">
        <v>17175</v>
      </c>
      <c r="N503" s="31">
        <v>5.4047658327907447E-4</v>
      </c>
      <c r="P503" s="41">
        <f t="shared" si="79"/>
        <v>1.0207444022149348E-3</v>
      </c>
      <c r="Q503" s="42">
        <v>7354</v>
      </c>
      <c r="R503" s="31">
        <v>1.0207620773573542E-3</v>
      </c>
      <c r="T503" s="41">
        <f t="shared" si="80"/>
        <v>8.281182836846968E-4</v>
      </c>
      <c r="U503" s="30">
        <v>163210</v>
      </c>
      <c r="V503" s="43">
        <v>5.4047658327907447E-4</v>
      </c>
      <c r="X503" s="41">
        <f t="shared" si="81"/>
        <v>1.109860271529367E-3</v>
      </c>
      <c r="Y503" s="30">
        <v>1718203</v>
      </c>
      <c r="Z503" s="43">
        <v>1.6651537684447589E-3</v>
      </c>
      <c r="AB503" s="41">
        <f t="shared" si="82"/>
        <v>1.003640094358105E-3</v>
      </c>
      <c r="AC503" s="30">
        <v>93083</v>
      </c>
      <c r="AD503" s="43">
        <v>1.003643754611366E-3</v>
      </c>
      <c r="AF503" s="41">
        <f t="shared" si="83"/>
        <v>7.3405426756026392E-4</v>
      </c>
      <c r="AG503" s="49">
        <v>63588</v>
      </c>
      <c r="AH503" s="44">
        <v>7.3404862061718899E-4</v>
      </c>
      <c r="AI503" s="34"/>
      <c r="AJ503" s="46">
        <f t="shared" si="84"/>
        <v>5.4035431440209924E-4</v>
      </c>
      <c r="AK503" s="48">
        <v>1272</v>
      </c>
      <c r="AL503" s="44">
        <v>5.4047658327907415E-4</v>
      </c>
      <c r="AN503" s="29">
        <f t="shared" si="87"/>
        <v>8.6987928742618165E-4</v>
      </c>
      <c r="AO503" s="45">
        <f t="shared" si="85"/>
        <v>5308221</v>
      </c>
    </row>
    <row r="504" spans="1:41" ht="15" customHeight="1">
      <c r="A504" s="11">
        <v>498</v>
      </c>
      <c r="B504" s="12" t="s">
        <v>515</v>
      </c>
      <c r="D504" s="41">
        <f t="shared" si="86"/>
        <v>1.2769238961361277E-3</v>
      </c>
      <c r="E504" s="30">
        <v>5216269</v>
      </c>
      <c r="F504" s="43">
        <v>1.0094795552162486E-3</v>
      </c>
      <c r="H504" s="29">
        <f t="shared" si="77"/>
        <v>1.3835510862039273E-3</v>
      </c>
      <c r="I504" s="32">
        <v>82603</v>
      </c>
      <c r="J504" s="31">
        <v>1.0094795552162484E-3</v>
      </c>
      <c r="L504" s="29">
        <f t="shared" si="78"/>
        <v>1.2353596450979114E-3</v>
      </c>
      <c r="M504" s="32">
        <v>28881</v>
      </c>
      <c r="N504" s="31">
        <v>1.0094795552162484E-3</v>
      </c>
      <c r="P504" s="41">
        <f t="shared" si="79"/>
        <v>1.6733878859264693E-3</v>
      </c>
      <c r="Q504" s="42">
        <v>12056</v>
      </c>
      <c r="R504" s="31">
        <v>1.6734411149297627E-3</v>
      </c>
      <c r="T504" s="41">
        <f t="shared" si="80"/>
        <v>1.351673121635836E-3</v>
      </c>
      <c r="U504" s="30">
        <v>266395</v>
      </c>
      <c r="V504" s="43">
        <v>1.0094795552162484E-3</v>
      </c>
      <c r="X504" s="41">
        <f t="shared" si="81"/>
        <v>8.5596031496441123E-4</v>
      </c>
      <c r="Y504" s="30">
        <v>1325134</v>
      </c>
      <c r="Z504" s="43">
        <v>0</v>
      </c>
      <c r="AB504" s="41">
        <f t="shared" si="82"/>
        <v>1.8042512470537891E-3</v>
      </c>
      <c r="AC504" s="30">
        <v>167336</v>
      </c>
      <c r="AD504" s="43">
        <v>1.8042509976517831E-3</v>
      </c>
      <c r="AF504" s="41">
        <f t="shared" si="83"/>
        <v>1.3407099237977144E-3</v>
      </c>
      <c r="AG504" s="49">
        <v>116140</v>
      </c>
      <c r="AH504" s="44">
        <v>1.340704968717632E-3</v>
      </c>
      <c r="AI504" s="34"/>
      <c r="AJ504" s="46">
        <f t="shared" si="84"/>
        <v>1.0093410778454306E-3</v>
      </c>
      <c r="AK504" s="48">
        <v>2376</v>
      </c>
      <c r="AL504" s="44">
        <v>1.0094795552162484E-3</v>
      </c>
      <c r="AN504" s="29">
        <f t="shared" si="87"/>
        <v>1.1827096299154394E-3</v>
      </c>
      <c r="AO504" s="45">
        <f t="shared" si="85"/>
        <v>7217190</v>
      </c>
    </row>
    <row r="505" spans="1:41" ht="15" customHeight="1">
      <c r="A505" s="11">
        <v>499</v>
      </c>
      <c r="B505" s="12" t="s">
        <v>516</v>
      </c>
      <c r="D505" s="41">
        <f t="shared" si="86"/>
        <v>6.9202009662251663E-4</v>
      </c>
      <c r="E505" s="30">
        <v>2826921</v>
      </c>
      <c r="F505" s="43">
        <v>7.8763513260931444E-4</v>
      </c>
      <c r="H505" s="29">
        <f t="shared" si="77"/>
        <v>6.9082920172973113E-4</v>
      </c>
      <c r="I505" s="32">
        <v>41245</v>
      </c>
      <c r="J505" s="31">
        <v>7.8763513260931455E-4</v>
      </c>
      <c r="L505" s="29">
        <f t="shared" si="78"/>
        <v>7.2271169847215513E-4</v>
      </c>
      <c r="M505" s="32">
        <v>16896</v>
      </c>
      <c r="N505" s="31">
        <v>7.8763513260931444E-4</v>
      </c>
      <c r="P505" s="41">
        <f t="shared" si="79"/>
        <v>6.8803780279839976E-4</v>
      </c>
      <c r="Q505" s="42">
        <v>4957</v>
      </c>
      <c r="R505" s="31">
        <v>6.8804799394634527E-4</v>
      </c>
      <c r="T505" s="41">
        <f t="shared" si="80"/>
        <v>6.8893494541035752E-4</v>
      </c>
      <c r="U505" s="30">
        <v>135779</v>
      </c>
      <c r="V505" s="43">
        <v>7.8763513260931444E-4</v>
      </c>
      <c r="X505" s="41">
        <f t="shared" si="81"/>
        <v>7.0172023668693359E-4</v>
      </c>
      <c r="Y505" s="30">
        <v>1086351</v>
      </c>
      <c r="Z505" s="43">
        <v>7.7195850138678105E-4</v>
      </c>
      <c r="AB505" s="41">
        <f t="shared" si="82"/>
        <v>4.6905831381520408E-4</v>
      </c>
      <c r="AC505" s="30">
        <v>43503</v>
      </c>
      <c r="AD505" s="43">
        <v>4.6905655235289099E-4</v>
      </c>
      <c r="AF505" s="41">
        <f t="shared" si="83"/>
        <v>6.5863789135765967E-4</v>
      </c>
      <c r="AG505" s="49">
        <v>57055</v>
      </c>
      <c r="AH505" s="44">
        <v>6.58634434866512E-4</v>
      </c>
      <c r="AI505" s="34"/>
      <c r="AJ505" s="46">
        <f t="shared" si="84"/>
        <v>7.8759190165211628E-4</v>
      </c>
      <c r="AK505" s="48">
        <v>1854</v>
      </c>
      <c r="AL505" s="44">
        <v>7.8763513260931433E-4</v>
      </c>
      <c r="AN505" s="29">
        <f t="shared" si="87"/>
        <v>6.9065687345989848E-4</v>
      </c>
      <c r="AO505" s="45">
        <f t="shared" si="85"/>
        <v>4214561</v>
      </c>
    </row>
    <row r="506" spans="1:41" ht="15" customHeight="1">
      <c r="A506" s="11">
        <v>500</v>
      </c>
      <c r="B506" s="12" t="s">
        <v>517</v>
      </c>
      <c r="D506" s="41">
        <f t="shared" si="86"/>
        <v>1.4355688572079289E-3</v>
      </c>
      <c r="E506" s="30">
        <v>5864338</v>
      </c>
      <c r="F506" s="43">
        <v>1.3151179231944666E-3</v>
      </c>
      <c r="H506" s="29">
        <f t="shared" si="77"/>
        <v>1.5232411223883365E-3</v>
      </c>
      <c r="I506" s="32">
        <v>90943</v>
      </c>
      <c r="J506" s="31">
        <v>1.3151179231944666E-3</v>
      </c>
      <c r="L506" s="29">
        <f t="shared" si="78"/>
        <v>1.4285703897711315E-3</v>
      </c>
      <c r="M506" s="32">
        <v>33398</v>
      </c>
      <c r="N506" s="31">
        <v>1.3151179231944666E-3</v>
      </c>
      <c r="P506" s="41">
        <f t="shared" si="79"/>
        <v>1.6102333165753956E-3</v>
      </c>
      <c r="Q506" s="42">
        <v>11601</v>
      </c>
      <c r="R506" s="31">
        <v>1.6102956915394482E-3</v>
      </c>
      <c r="T506" s="41">
        <f t="shared" si="80"/>
        <v>1.4991625050691231E-3</v>
      </c>
      <c r="U506" s="30">
        <v>295463</v>
      </c>
      <c r="V506" s="43">
        <v>1.3151179231944666E-3</v>
      </c>
      <c r="X506" s="41">
        <f t="shared" si="81"/>
        <v>1.2697039006419422E-3</v>
      </c>
      <c r="Y506" s="30">
        <v>1965661</v>
      </c>
      <c r="Z506" s="43">
        <v>2.0806709523590421E-3</v>
      </c>
      <c r="AB506" s="41">
        <f t="shared" si="82"/>
        <v>1.921335223554704E-3</v>
      </c>
      <c r="AC506" s="30">
        <v>178195</v>
      </c>
      <c r="AD506" s="43">
        <v>1.9213386833733879E-3</v>
      </c>
      <c r="AF506" s="41">
        <f t="shared" si="83"/>
        <v>1.5626185415449458E-3</v>
      </c>
      <c r="AG506" s="49">
        <v>135363</v>
      </c>
      <c r="AH506" s="44">
        <v>1.5626151671371161E-3</v>
      </c>
      <c r="AI506" s="34"/>
      <c r="AJ506" s="46">
        <f t="shared" si="84"/>
        <v>1.3152020105258642E-3</v>
      </c>
      <c r="AK506" s="48">
        <v>3096</v>
      </c>
      <c r="AL506" s="44">
        <v>1.3151179231944664E-3</v>
      </c>
      <c r="AN506" s="29">
        <f t="shared" si="87"/>
        <v>1.4057204815964626E-3</v>
      </c>
      <c r="AO506" s="45">
        <f t="shared" si="85"/>
        <v>8578058</v>
      </c>
    </row>
    <row r="507" spans="1:41" ht="15" customHeight="1">
      <c r="A507" s="11">
        <v>501</v>
      </c>
      <c r="B507" s="12" t="s">
        <v>518</v>
      </c>
      <c r="D507" s="41">
        <f t="shared" si="86"/>
        <v>2.9848294877461994E-4</v>
      </c>
      <c r="E507" s="30">
        <v>1219311</v>
      </c>
      <c r="F507" s="43">
        <v>1.2827452101633099E-4</v>
      </c>
      <c r="H507" s="29">
        <f t="shared" si="77"/>
        <v>3.4356379163244624E-4</v>
      </c>
      <c r="I507" s="32">
        <v>20512</v>
      </c>
      <c r="J507" s="31">
        <v>1.2827452101633099E-4</v>
      </c>
      <c r="L507" s="29">
        <f t="shared" si="78"/>
        <v>2.6370251071737902E-4</v>
      </c>
      <c r="M507" s="32">
        <v>6165</v>
      </c>
      <c r="N507" s="31">
        <v>1.2827452101633102E-4</v>
      </c>
      <c r="P507" s="41">
        <f t="shared" si="79"/>
        <v>4.6193056439642417E-4</v>
      </c>
      <c r="Q507" s="42">
        <v>3328</v>
      </c>
      <c r="R507" s="31">
        <v>4.6189259576434193E-4</v>
      </c>
      <c r="T507" s="41">
        <f t="shared" si="80"/>
        <v>3.3254116901177224E-4</v>
      </c>
      <c r="U507" s="30">
        <v>65539</v>
      </c>
      <c r="V507" s="43">
        <v>1.2827452101633102E-4</v>
      </c>
      <c r="X507" s="41">
        <f t="shared" si="81"/>
        <v>3.3734151158239007E-4</v>
      </c>
      <c r="Y507" s="30">
        <v>522247</v>
      </c>
      <c r="Z507" s="43">
        <v>0</v>
      </c>
      <c r="AB507" s="41">
        <f t="shared" si="82"/>
        <v>2.4112247596371305E-4</v>
      </c>
      <c r="AC507" s="30">
        <v>22363</v>
      </c>
      <c r="AD507" s="43">
        <v>2.41118997870582E-4</v>
      </c>
      <c r="AF507" s="41">
        <f t="shared" si="83"/>
        <v>1.7357425877580879E-4</v>
      </c>
      <c r="AG507" s="49">
        <v>15036</v>
      </c>
      <c r="AH507" s="44">
        <v>1.7357306255273399E-4</v>
      </c>
      <c r="AI507" s="34"/>
      <c r="AJ507" s="46">
        <f t="shared" si="84"/>
        <v>1.2829166898540407E-4</v>
      </c>
      <c r="AK507" s="48">
        <v>302</v>
      </c>
      <c r="AL507" s="44">
        <v>1.2827452101633126E-4</v>
      </c>
      <c r="AN507" s="29">
        <f t="shared" si="87"/>
        <v>3.072314241823141E-4</v>
      </c>
      <c r="AO507" s="45">
        <f t="shared" si="85"/>
        <v>1874803</v>
      </c>
    </row>
    <row r="508" spans="1:41" ht="15" customHeight="1">
      <c r="A508" s="11">
        <v>502</v>
      </c>
      <c r="B508" s="12" t="s">
        <v>519</v>
      </c>
      <c r="D508" s="41">
        <f t="shared" si="86"/>
        <v>9.2762880247460099E-4</v>
      </c>
      <c r="E508" s="30">
        <v>3789389</v>
      </c>
      <c r="F508" s="43">
        <v>6.5515415807760355E-4</v>
      </c>
      <c r="H508" s="29">
        <f t="shared" si="77"/>
        <v>9.5729548298365994E-4</v>
      </c>
      <c r="I508" s="32">
        <v>57154</v>
      </c>
      <c r="J508" s="31">
        <v>6.5515415807760344E-4</v>
      </c>
      <c r="L508" s="29">
        <f t="shared" si="78"/>
        <v>8.7045354308169722E-4</v>
      </c>
      <c r="M508" s="32">
        <v>20350</v>
      </c>
      <c r="N508" s="31">
        <v>6.5515415807760344E-4</v>
      </c>
      <c r="P508" s="41">
        <f t="shared" si="79"/>
        <v>1.2164541665776025E-3</v>
      </c>
      <c r="Q508" s="42">
        <v>8764</v>
      </c>
      <c r="R508" s="31">
        <v>1.2164696870132835E-3</v>
      </c>
      <c r="T508" s="41">
        <f t="shared" si="80"/>
        <v>9.5522056299541093E-4</v>
      </c>
      <c r="U508" s="30">
        <v>188260</v>
      </c>
      <c r="V508" s="43">
        <v>6.5515415807760344E-4</v>
      </c>
      <c r="X508" s="41">
        <f t="shared" si="81"/>
        <v>4.8098877946854012E-4</v>
      </c>
      <c r="Y508" s="30">
        <v>744631</v>
      </c>
      <c r="Z508" s="43">
        <v>0</v>
      </c>
      <c r="AB508" s="41">
        <f t="shared" si="82"/>
        <v>1.2023453713574015E-3</v>
      </c>
      <c r="AC508" s="30">
        <v>111512</v>
      </c>
      <c r="AD508" s="43">
        <v>1.2023476394668899E-3</v>
      </c>
      <c r="AF508" s="41">
        <f t="shared" si="83"/>
        <v>8.8571818161962653E-4</v>
      </c>
      <c r="AG508" s="49">
        <v>76726</v>
      </c>
      <c r="AH508" s="44">
        <v>8.8571763799245103E-4</v>
      </c>
      <c r="AI508" s="34"/>
      <c r="AJ508" s="46">
        <f t="shared" si="84"/>
        <v>6.5505216415726183E-4</v>
      </c>
      <c r="AK508" s="48">
        <v>1542</v>
      </c>
      <c r="AL508" s="44">
        <v>6.5515415807760366E-4</v>
      </c>
      <c r="AN508" s="29">
        <f t="shared" si="87"/>
        <v>8.190958889922503E-4</v>
      </c>
      <c r="AO508" s="45">
        <f t="shared" si="85"/>
        <v>4998328</v>
      </c>
    </row>
    <row r="509" spans="1:41" ht="15" customHeight="1">
      <c r="A509" s="11">
        <v>503</v>
      </c>
      <c r="B509" s="12" t="s">
        <v>520</v>
      </c>
      <c r="D509" s="41">
        <f t="shared" si="86"/>
        <v>4.9774012294677634E-4</v>
      </c>
      <c r="E509" s="30">
        <v>2033282</v>
      </c>
      <c r="F509" s="43">
        <v>3.7012253126160845E-4</v>
      </c>
      <c r="H509" s="29">
        <f t="shared" si="77"/>
        <v>4.9320297427891046E-4</v>
      </c>
      <c r="I509" s="32">
        <v>29446</v>
      </c>
      <c r="J509" s="31">
        <v>3.7012253126160851E-4</v>
      </c>
      <c r="L509" s="29">
        <f t="shared" si="78"/>
        <v>4.676495619907713E-4</v>
      </c>
      <c r="M509" s="32">
        <v>10933</v>
      </c>
      <c r="N509" s="31">
        <v>3.7012253126160851E-4</v>
      </c>
      <c r="P509" s="41">
        <f t="shared" si="79"/>
        <v>5.5839743406454762E-4</v>
      </c>
      <c r="Q509" s="42">
        <v>4023</v>
      </c>
      <c r="R509" s="31">
        <v>5.5844141056590301E-4</v>
      </c>
      <c r="T509" s="41">
        <f t="shared" si="80"/>
        <v>5.0191954378024563E-4</v>
      </c>
      <c r="U509" s="30">
        <v>98921</v>
      </c>
      <c r="V509" s="43">
        <v>3.7012253126160851E-4</v>
      </c>
      <c r="X509" s="41">
        <f t="shared" si="81"/>
        <v>4.0798371676726409E-4</v>
      </c>
      <c r="Y509" s="30">
        <v>631610</v>
      </c>
      <c r="Z509" s="43">
        <v>1.95638777375471E-4</v>
      </c>
      <c r="AB509" s="41">
        <f t="shared" si="82"/>
        <v>1.0351996117370697E-4</v>
      </c>
      <c r="AC509" s="30">
        <v>9601</v>
      </c>
      <c r="AD509" s="43">
        <v>1.03520926847323E-4</v>
      </c>
      <c r="AF509" s="41">
        <f t="shared" si="83"/>
        <v>2.6321273439393561E-4</v>
      </c>
      <c r="AG509" s="49">
        <v>22801</v>
      </c>
      <c r="AH509" s="44">
        <v>2.6321434914348599E-4</v>
      </c>
      <c r="AI509" s="34"/>
      <c r="AJ509" s="46">
        <f t="shared" si="84"/>
        <v>3.7000676717313555E-4</v>
      </c>
      <c r="AK509" s="48">
        <v>871</v>
      </c>
      <c r="AL509" s="44">
        <v>3.7012253126160856E-4</v>
      </c>
      <c r="AN509" s="29">
        <f t="shared" si="87"/>
        <v>4.6564593988646026E-4</v>
      </c>
      <c r="AO509" s="45">
        <f t="shared" si="85"/>
        <v>2841488</v>
      </c>
    </row>
    <row r="510" spans="1:41" ht="15" customHeight="1">
      <c r="A510" s="11">
        <v>504</v>
      </c>
      <c r="B510" s="12" t="s">
        <v>521</v>
      </c>
      <c r="D510" s="41">
        <f t="shared" si="86"/>
        <v>5.1893288207407453E-4</v>
      </c>
      <c r="E510" s="30">
        <v>2119855</v>
      </c>
      <c r="F510" s="43">
        <v>3.4329492281471701E-4</v>
      </c>
      <c r="H510" s="29">
        <f t="shared" si="77"/>
        <v>5.2531158331554266E-4</v>
      </c>
      <c r="I510" s="32">
        <v>31363</v>
      </c>
      <c r="J510" s="31">
        <v>3.4329492281471696E-4</v>
      </c>
      <c r="L510" s="29">
        <f t="shared" si="78"/>
        <v>4.7868528750011173E-4</v>
      </c>
      <c r="M510" s="32">
        <v>11191</v>
      </c>
      <c r="N510" s="31">
        <v>3.4329492281471701E-4</v>
      </c>
      <c r="P510" s="41">
        <f t="shared" si="79"/>
        <v>6.3446051978847799E-4</v>
      </c>
      <c r="Q510" s="42">
        <v>4571</v>
      </c>
      <c r="R510" s="31">
        <v>6.34510753378684E-4</v>
      </c>
      <c r="T510" s="41">
        <f t="shared" si="80"/>
        <v>5.3091712965891761E-4</v>
      </c>
      <c r="U510" s="30">
        <v>104636</v>
      </c>
      <c r="V510" s="43">
        <v>3.4329492281471701E-4</v>
      </c>
      <c r="X510" s="41">
        <f t="shared" si="81"/>
        <v>7.0981260381801174E-4</v>
      </c>
      <c r="Y510" s="30">
        <v>1098879</v>
      </c>
      <c r="Z510" s="43">
        <v>8.27999884445521E-4</v>
      </c>
      <c r="AB510" s="41">
        <f t="shared" si="82"/>
        <v>3.8555012724189293E-4</v>
      </c>
      <c r="AC510" s="30">
        <v>35758</v>
      </c>
      <c r="AD510" s="43">
        <v>3.8555082328780899E-4</v>
      </c>
      <c r="AF510" s="41">
        <f t="shared" si="83"/>
        <v>3.5989299624864424E-4</v>
      </c>
      <c r="AG510" s="49">
        <v>31176</v>
      </c>
      <c r="AH510" s="44">
        <v>3.5989206031134202E-4</v>
      </c>
      <c r="AI510" s="34"/>
      <c r="AJ510" s="46">
        <f t="shared" si="84"/>
        <v>3.4324393556359764E-4</v>
      </c>
      <c r="AK510" s="48">
        <v>808</v>
      </c>
      <c r="AL510" s="44">
        <v>3.4329492281471685E-4</v>
      </c>
      <c r="AN510" s="29">
        <f t="shared" si="87"/>
        <v>5.6343757194026638E-4</v>
      </c>
      <c r="AO510" s="45">
        <f t="shared" si="85"/>
        <v>3438237</v>
      </c>
    </row>
    <row r="511" spans="1:41" ht="15" customHeight="1">
      <c r="A511" s="11">
        <v>505</v>
      </c>
      <c r="B511" s="12" t="s">
        <v>522</v>
      </c>
      <c r="D511" s="41">
        <f t="shared" si="86"/>
        <v>1.9276483080969086E-3</v>
      </c>
      <c r="E511" s="30">
        <v>7874496</v>
      </c>
      <c r="F511" s="43">
        <v>3.0493377655310999E-3</v>
      </c>
      <c r="H511" s="29">
        <f t="shared" si="77"/>
        <v>2.0336624848204332E-3</v>
      </c>
      <c r="I511" s="32">
        <v>121417</v>
      </c>
      <c r="J511" s="31">
        <v>3.0493377655310999E-3</v>
      </c>
      <c r="L511" s="29">
        <f t="shared" si="78"/>
        <v>2.246069560059947E-3</v>
      </c>
      <c r="M511" s="32">
        <v>52510</v>
      </c>
      <c r="N511" s="31">
        <v>3.0493377655310995E-3</v>
      </c>
      <c r="P511" s="41">
        <f t="shared" si="79"/>
        <v>1.225059844159507E-3</v>
      </c>
      <c r="Q511" s="42">
        <v>8826</v>
      </c>
      <c r="R511" s="31">
        <v>1.225012639159848E-3</v>
      </c>
      <c r="T511" s="41">
        <f t="shared" si="80"/>
        <v>1.9690806885454696E-3</v>
      </c>
      <c r="U511" s="30">
        <v>388077</v>
      </c>
      <c r="V511" s="43">
        <v>3.0493377655310995E-3</v>
      </c>
      <c r="X511" s="41">
        <f t="shared" si="81"/>
        <v>1.7045562399494623E-3</v>
      </c>
      <c r="Y511" s="30">
        <v>2638867</v>
      </c>
      <c r="Z511" s="43">
        <v>4.4211994880053477E-3</v>
      </c>
      <c r="AB511" s="41">
        <f t="shared" si="82"/>
        <v>1.8779476260374665E-3</v>
      </c>
      <c r="AC511" s="30">
        <v>174171</v>
      </c>
      <c r="AD511" s="43">
        <v>1.877945605300597E-3</v>
      </c>
      <c r="AF511" s="41">
        <f t="shared" si="83"/>
        <v>2.573137954318155E-3</v>
      </c>
      <c r="AG511" s="49">
        <v>222900</v>
      </c>
      <c r="AH511" s="44">
        <v>2.5731384668453978E-3</v>
      </c>
      <c r="AI511" s="34"/>
      <c r="AJ511" s="46">
        <f t="shared" si="84"/>
        <v>3.0492635760835441E-3</v>
      </c>
      <c r="AK511" s="48">
        <v>7178</v>
      </c>
      <c r="AL511" s="44">
        <v>3.0493377655310991E-3</v>
      </c>
      <c r="AN511" s="29">
        <f t="shared" si="87"/>
        <v>1.8826566830199829E-3</v>
      </c>
      <c r="AO511" s="45">
        <f t="shared" si="85"/>
        <v>11488442</v>
      </c>
    </row>
    <row r="512" spans="1:41" ht="15" customHeight="1">
      <c r="A512" s="11">
        <v>506</v>
      </c>
      <c r="B512" s="12" t="s">
        <v>523</v>
      </c>
      <c r="D512" s="41">
        <f t="shared" si="86"/>
        <v>3.2134644336267169E-4</v>
      </c>
      <c r="E512" s="30">
        <v>1312709</v>
      </c>
      <c r="F512" s="43">
        <v>2.29216708772829E-4</v>
      </c>
      <c r="H512" s="29">
        <f t="shared" si="77"/>
        <v>3.7041308755614023E-4</v>
      </c>
      <c r="I512" s="32">
        <v>22115</v>
      </c>
      <c r="J512" s="31">
        <v>2.29216708772829E-4</v>
      </c>
      <c r="L512" s="29">
        <f t="shared" si="78"/>
        <v>3.0741767145592915E-4</v>
      </c>
      <c r="M512" s="32">
        <v>7187</v>
      </c>
      <c r="N512" s="31">
        <v>2.29216708772829E-4</v>
      </c>
      <c r="P512" s="41">
        <f t="shared" si="79"/>
        <v>4.3292110287032658E-4</v>
      </c>
      <c r="Q512" s="42">
        <v>3119</v>
      </c>
      <c r="R512" s="31">
        <v>4.3290183173577874E-4</v>
      </c>
      <c r="T512" s="41">
        <f t="shared" si="80"/>
        <v>3.5563268490570673E-4</v>
      </c>
      <c r="U512" s="30">
        <v>70090</v>
      </c>
      <c r="V512" s="43">
        <v>2.29216708772829E-4</v>
      </c>
      <c r="X512" s="41">
        <f t="shared" si="81"/>
        <v>3.3512076140705107E-4</v>
      </c>
      <c r="Y512" s="30">
        <v>518809</v>
      </c>
      <c r="Z512" s="43">
        <v>1.2592879770577899E-4</v>
      </c>
      <c r="AB512" s="41">
        <f t="shared" si="82"/>
        <v>1.9319556966050218E-4</v>
      </c>
      <c r="AC512" s="30">
        <v>17918</v>
      </c>
      <c r="AD512" s="43">
        <v>1.93191777159817E-4</v>
      </c>
      <c r="AF512" s="41">
        <f t="shared" si="83"/>
        <v>2.147744802157437E-4</v>
      </c>
      <c r="AG512" s="49">
        <v>18605</v>
      </c>
      <c r="AH512" s="44">
        <v>2.14777984436505E-4</v>
      </c>
      <c r="AI512" s="34"/>
      <c r="AJ512" s="46">
        <f t="shared" si="84"/>
        <v>2.2939569951032515E-4</v>
      </c>
      <c r="AK512" s="48">
        <v>540</v>
      </c>
      <c r="AL512" s="44">
        <v>2.2921670877282905E-4</v>
      </c>
      <c r="AN512" s="29">
        <f t="shared" si="87"/>
        <v>3.2301068557835991E-4</v>
      </c>
      <c r="AO512" s="45">
        <f t="shared" si="85"/>
        <v>1971092</v>
      </c>
    </row>
    <row r="513" spans="1:41" ht="15" customHeight="1">
      <c r="A513" s="11">
        <v>507</v>
      </c>
      <c r="B513" s="12" t="s">
        <v>524</v>
      </c>
      <c r="D513" s="41">
        <f t="shared" si="86"/>
        <v>6.1351021775137363E-4</v>
      </c>
      <c r="E513" s="30">
        <v>2506206</v>
      </c>
      <c r="F513" s="43">
        <v>4.2214834101662001E-4</v>
      </c>
      <c r="H513" s="29">
        <f t="shared" si="77"/>
        <v>6.5867034447864416E-4</v>
      </c>
      <c r="I513" s="32">
        <v>39325</v>
      </c>
      <c r="J513" s="31">
        <v>4.2214834101662001E-4</v>
      </c>
      <c r="L513" s="29">
        <f t="shared" si="78"/>
        <v>5.756970140705928E-4</v>
      </c>
      <c r="M513" s="32">
        <v>13459</v>
      </c>
      <c r="N513" s="31">
        <v>4.2214834101662001E-4</v>
      </c>
      <c r="P513" s="41">
        <f t="shared" si="79"/>
        <v>7.942207600589961E-4</v>
      </c>
      <c r="Q513" s="42">
        <v>5722</v>
      </c>
      <c r="R513" s="31">
        <v>7.9423731126289907E-4</v>
      </c>
      <c r="T513" s="41">
        <f t="shared" si="80"/>
        <v>6.4951548002253564E-4</v>
      </c>
      <c r="U513" s="30">
        <v>128010</v>
      </c>
      <c r="V513" s="43">
        <v>4.2214834101661996E-4</v>
      </c>
      <c r="X513" s="41">
        <f t="shared" si="81"/>
        <v>1.0492437392564872E-3</v>
      </c>
      <c r="Y513" s="30">
        <v>1624361</v>
      </c>
      <c r="Z513" s="43">
        <v>1.8160245260586991E-3</v>
      </c>
      <c r="AB513" s="41">
        <f t="shared" si="82"/>
        <v>7.5784892313470907E-4</v>
      </c>
      <c r="AC513" s="30">
        <v>70287</v>
      </c>
      <c r="AD513" s="43">
        <v>7.5784816413080897E-4</v>
      </c>
      <c r="AF513" s="41">
        <f t="shared" si="83"/>
        <v>5.5870224635751491E-4</v>
      </c>
      <c r="AG513" s="49">
        <v>48398</v>
      </c>
      <c r="AH513" s="44">
        <v>5.5869916900873004E-4</v>
      </c>
      <c r="AI513" s="34"/>
      <c r="AJ513" s="46">
        <f t="shared" si="84"/>
        <v>4.2225800983937628E-4</v>
      </c>
      <c r="AK513" s="48">
        <v>994</v>
      </c>
      <c r="AL513" s="44">
        <v>4.2214834101661985E-4</v>
      </c>
      <c r="AN513" s="29">
        <f t="shared" si="87"/>
        <v>7.2706983508025766E-4</v>
      </c>
      <c r="AO513" s="45">
        <f t="shared" si="85"/>
        <v>4436762</v>
      </c>
    </row>
    <row r="514" spans="1:41" ht="15" customHeight="1">
      <c r="A514" s="11">
        <v>508</v>
      </c>
      <c r="B514" s="12" t="s">
        <v>525</v>
      </c>
      <c r="D514" s="41">
        <f t="shared" si="86"/>
        <v>3.9513787153696146E-4</v>
      </c>
      <c r="E514" s="30">
        <v>1614149</v>
      </c>
      <c r="F514" s="43">
        <v>3.6600430605918051E-4</v>
      </c>
      <c r="H514" s="29">
        <f t="shared" si="77"/>
        <v>4.0562033648415319E-4</v>
      </c>
      <c r="I514" s="32">
        <v>24217</v>
      </c>
      <c r="J514" s="31">
        <v>3.6600430605918051E-4</v>
      </c>
      <c r="L514" s="29">
        <f t="shared" si="78"/>
        <v>3.9185380384134782E-4</v>
      </c>
      <c r="M514" s="32">
        <v>9161</v>
      </c>
      <c r="N514" s="31">
        <v>3.6600430605918051E-4</v>
      </c>
      <c r="P514" s="41">
        <f t="shared" si="79"/>
        <v>4.0474444885215527E-4</v>
      </c>
      <c r="Q514" s="42">
        <v>2916</v>
      </c>
      <c r="R514" s="31">
        <v>4.0473423048353679E-4</v>
      </c>
      <c r="T514" s="41">
        <f t="shared" si="80"/>
        <v>4.0503259673680905E-4</v>
      </c>
      <c r="U514" s="30">
        <v>79826</v>
      </c>
      <c r="V514" s="43">
        <v>3.6600430605918046E-4</v>
      </c>
      <c r="X514" s="41">
        <f t="shared" si="81"/>
        <v>3.7208611052983289E-4</v>
      </c>
      <c r="Y514" s="30">
        <v>576036</v>
      </c>
      <c r="Z514" s="43">
        <v>4.6566207340142203E-4</v>
      </c>
      <c r="AB514" s="41">
        <f t="shared" si="82"/>
        <v>3.9422980318656891E-4</v>
      </c>
      <c r="AC514" s="30">
        <v>36563</v>
      </c>
      <c r="AD514" s="43">
        <v>3.9423112230126302E-4</v>
      </c>
      <c r="AF514" s="41">
        <f t="shared" si="83"/>
        <v>3.7622763153514127E-4</v>
      </c>
      <c r="AG514" s="49">
        <v>32591</v>
      </c>
      <c r="AH514" s="44">
        <v>3.7622814496583799E-4</v>
      </c>
      <c r="AI514" s="34"/>
      <c r="AJ514" s="46">
        <f t="shared" si="84"/>
        <v>3.6618350551463012E-4</v>
      </c>
      <c r="AK514" s="48">
        <v>862</v>
      </c>
      <c r="AL514" s="44">
        <v>3.6600430605918024E-4</v>
      </c>
      <c r="AN514" s="29">
        <f t="shared" si="87"/>
        <v>3.894171735080117E-4</v>
      </c>
      <c r="AO514" s="45">
        <f t="shared" si="85"/>
        <v>2376321</v>
      </c>
    </row>
    <row r="515" spans="1:41" ht="15" customHeight="1">
      <c r="A515" s="11">
        <v>509</v>
      </c>
      <c r="B515" s="12" t="s">
        <v>526</v>
      </c>
      <c r="D515" s="41">
        <f t="shared" si="86"/>
        <v>1.6373398456579575E-3</v>
      </c>
      <c r="E515" s="30">
        <v>6688578</v>
      </c>
      <c r="F515" s="43">
        <v>1.4605508882751263E-3</v>
      </c>
      <c r="H515" s="29">
        <f t="shared" si="77"/>
        <v>1.6373213186056041E-3</v>
      </c>
      <c r="I515" s="32">
        <v>97754</v>
      </c>
      <c r="J515" s="31">
        <v>1.4605508882751265E-3</v>
      </c>
      <c r="L515" s="29">
        <f t="shared" si="78"/>
        <v>1.6045431601022422E-3</v>
      </c>
      <c r="M515" s="32">
        <v>37512</v>
      </c>
      <c r="N515" s="31">
        <v>1.4605508882751265E-3</v>
      </c>
      <c r="P515" s="41">
        <f t="shared" si="79"/>
        <v>1.7668011280655297E-3</v>
      </c>
      <c r="Q515" s="42">
        <v>12729</v>
      </c>
      <c r="R515" s="31">
        <v>1.7668483237188095E-3</v>
      </c>
      <c r="T515" s="41">
        <f t="shared" si="80"/>
        <v>1.6496302932112079E-3</v>
      </c>
      <c r="U515" s="30">
        <v>325118</v>
      </c>
      <c r="V515" s="43">
        <v>1.4605508882751265E-3</v>
      </c>
      <c r="X515" s="41">
        <f t="shared" si="81"/>
        <v>2.7369570295776879E-3</v>
      </c>
      <c r="Y515" s="30">
        <v>4237153</v>
      </c>
      <c r="Z515" s="43">
        <v>6.5526539475918334E-3</v>
      </c>
      <c r="AB515" s="41">
        <f t="shared" si="82"/>
        <v>2.7014062735490119E-3</v>
      </c>
      <c r="AC515" s="30">
        <v>250543</v>
      </c>
      <c r="AD515" s="43">
        <v>2.70141116812618E-3</v>
      </c>
      <c r="AF515" s="41">
        <f t="shared" si="83"/>
        <v>1.978326351652398E-3</v>
      </c>
      <c r="AG515" s="49">
        <v>171374</v>
      </c>
      <c r="AH515" s="44">
        <v>1.9783239756007219E-3</v>
      </c>
      <c r="AI515" s="34"/>
      <c r="AJ515" s="46">
        <f t="shared" si="84"/>
        <v>1.4604859535490701E-3</v>
      </c>
      <c r="AK515" s="48">
        <v>3438</v>
      </c>
      <c r="AL515" s="44">
        <v>1.4605508882751265E-3</v>
      </c>
      <c r="AN515" s="29">
        <f t="shared" si="87"/>
        <v>1.9376785180016749E-3</v>
      </c>
      <c r="AO515" s="45">
        <f t="shared" si="85"/>
        <v>11824199</v>
      </c>
    </row>
    <row r="516" spans="1:41" ht="15" customHeight="1">
      <c r="A516" s="11">
        <v>510</v>
      </c>
      <c r="B516" s="12" t="s">
        <v>527</v>
      </c>
      <c r="D516" s="41">
        <f t="shared" si="86"/>
        <v>3.146209069452737E-4</v>
      </c>
      <c r="E516" s="30">
        <v>1285235</v>
      </c>
      <c r="F516" s="43">
        <v>1.1344054916143051E-4</v>
      </c>
      <c r="H516" s="29">
        <f t="shared" si="77"/>
        <v>3.6723070064066806E-4</v>
      </c>
      <c r="I516" s="32">
        <v>21925</v>
      </c>
      <c r="J516" s="31">
        <v>1.1344054916143051E-4</v>
      </c>
      <c r="L516" s="29">
        <f t="shared" si="78"/>
        <v>2.7294172277171055E-4</v>
      </c>
      <c r="M516" s="32">
        <v>6381</v>
      </c>
      <c r="N516" s="31">
        <v>1.1344054916143049E-4</v>
      </c>
      <c r="P516" s="41">
        <f t="shared" si="79"/>
        <v>5.0509775355726783E-4</v>
      </c>
      <c r="Q516" s="42">
        <v>3639</v>
      </c>
      <c r="R516" s="31">
        <v>5.0507368348663489E-4</v>
      </c>
      <c r="T516" s="41">
        <f t="shared" si="80"/>
        <v>3.5433375542452737E-4</v>
      </c>
      <c r="U516" s="30">
        <v>69834</v>
      </c>
      <c r="V516" s="43">
        <v>1.1344054916143051E-4</v>
      </c>
      <c r="X516" s="41">
        <f t="shared" si="81"/>
        <v>3.325906047936704E-4</v>
      </c>
      <c r="Y516" s="30">
        <v>514892</v>
      </c>
      <c r="Z516" s="43">
        <v>2.1872878602291799E-4</v>
      </c>
      <c r="AB516" s="41">
        <f t="shared" si="82"/>
        <v>1.8252118557947209E-4</v>
      </c>
      <c r="AC516" s="30">
        <v>16928</v>
      </c>
      <c r="AD516" s="43">
        <v>1.8252562270166999E-4</v>
      </c>
      <c r="AF516" s="41">
        <f t="shared" si="83"/>
        <v>1.4163225465019938E-4</v>
      </c>
      <c r="AG516" s="49">
        <v>12269</v>
      </c>
      <c r="AH516" s="44">
        <v>1.41633814423342E-4</v>
      </c>
      <c r="AI516" s="34"/>
      <c r="AJ516" s="46">
        <f t="shared" si="84"/>
        <v>1.1342342920232743E-4</v>
      </c>
      <c r="AK516" s="48">
        <v>267</v>
      </c>
      <c r="AL516" s="44">
        <v>1.1344054916143072E-4</v>
      </c>
      <c r="AN516" s="29">
        <f t="shared" si="87"/>
        <v>3.1650128345377939E-4</v>
      </c>
      <c r="AO516" s="45">
        <f t="shared" si="85"/>
        <v>1931370</v>
      </c>
    </row>
    <row r="517" spans="1:41" ht="15" customHeight="1">
      <c r="A517" s="11">
        <v>511</v>
      </c>
      <c r="B517" s="12" t="s">
        <v>528</v>
      </c>
      <c r="D517" s="41">
        <f t="shared" si="86"/>
        <v>6.6000317487717637E-4</v>
      </c>
      <c r="E517" s="30">
        <v>2696131</v>
      </c>
      <c r="F517" s="43">
        <v>4.5129152309256502E-4</v>
      </c>
      <c r="H517" s="29">
        <f t="shared" si="77"/>
        <v>7.0461396189517103E-4</v>
      </c>
      <c r="I517" s="32">
        <v>42068</v>
      </c>
      <c r="J517" s="31">
        <v>4.5129152309256502E-4</v>
      </c>
      <c r="L517" s="29">
        <f t="shared" si="78"/>
        <v>6.1804340265294569E-4</v>
      </c>
      <c r="M517" s="32">
        <v>14449</v>
      </c>
      <c r="N517" s="31">
        <v>4.5129152309256496E-4</v>
      </c>
      <c r="P517" s="41">
        <f t="shared" si="79"/>
        <v>8.4807564557155997E-4</v>
      </c>
      <c r="Q517" s="42">
        <v>6110</v>
      </c>
      <c r="R517" s="31">
        <v>8.4809840833951361E-4</v>
      </c>
      <c r="T517" s="41">
        <f t="shared" si="80"/>
        <v>6.9656615611228621E-4</v>
      </c>
      <c r="U517" s="30">
        <v>137283</v>
      </c>
      <c r="V517" s="43">
        <v>4.5129152309256496E-4</v>
      </c>
      <c r="X517" s="41">
        <f t="shared" si="81"/>
        <v>8.0766061350693674E-4</v>
      </c>
      <c r="Y517" s="30">
        <v>1250360</v>
      </c>
      <c r="Z517" s="43">
        <v>5.6200984992291301E-4</v>
      </c>
      <c r="AB517" s="41">
        <f t="shared" si="82"/>
        <v>7.9440060195763024E-4</v>
      </c>
      <c r="AC517" s="30">
        <v>73677</v>
      </c>
      <c r="AD517" s="43">
        <v>7.9440102782099705E-4</v>
      </c>
      <c r="AF517" s="41">
        <f t="shared" si="83"/>
        <v>5.9361103583197917E-4</v>
      </c>
      <c r="AG517" s="49">
        <v>51422</v>
      </c>
      <c r="AH517" s="44">
        <v>5.9360942994741202E-4</v>
      </c>
      <c r="AI517" s="34"/>
      <c r="AJ517" s="46">
        <f t="shared" si="84"/>
        <v>4.5114487570363943E-4</v>
      </c>
      <c r="AK517" s="48">
        <v>1062</v>
      </c>
      <c r="AL517" s="44">
        <v>4.5129152309256491E-4</v>
      </c>
      <c r="AN517" s="29">
        <f t="shared" si="87"/>
        <v>7.0016172801474943E-4</v>
      </c>
      <c r="AO517" s="45">
        <f t="shared" si="85"/>
        <v>4272562</v>
      </c>
    </row>
    <row r="518" spans="1:41" ht="15" customHeight="1">
      <c r="A518" s="11">
        <v>512</v>
      </c>
      <c r="B518" s="12" t="s">
        <v>529</v>
      </c>
      <c r="D518" s="41">
        <f t="shared" si="86"/>
        <v>3.2554690486759022E-4</v>
      </c>
      <c r="E518" s="30">
        <v>1329868</v>
      </c>
      <c r="F518" s="43">
        <v>1.3489325229766401E-4</v>
      </c>
      <c r="H518" s="29">
        <f t="shared" si="77"/>
        <v>3.7863704532191303E-4</v>
      </c>
      <c r="I518" s="32">
        <v>22606</v>
      </c>
      <c r="J518" s="31">
        <v>1.3489325229766399E-4</v>
      </c>
      <c r="L518" s="29">
        <f t="shared" si="78"/>
        <v>2.8671499259344557E-4</v>
      </c>
      <c r="M518" s="32">
        <v>6703</v>
      </c>
      <c r="N518" s="31">
        <v>1.3489325229766401E-4</v>
      </c>
      <c r="P518" s="41">
        <f t="shared" si="79"/>
        <v>5.0940059234822008E-4</v>
      </c>
      <c r="Q518" s="42">
        <v>3670</v>
      </c>
      <c r="R518" s="31">
        <v>5.0945465076253674E-4</v>
      </c>
      <c r="T518" s="41">
        <f t="shared" si="80"/>
        <v>3.6528332503540646E-4</v>
      </c>
      <c r="U518" s="30">
        <v>71992</v>
      </c>
      <c r="V518" s="43">
        <v>1.3489325229766399E-4</v>
      </c>
      <c r="X518" s="41">
        <f t="shared" si="81"/>
        <v>3.457148636832973E-4</v>
      </c>
      <c r="Y518" s="30">
        <v>535210</v>
      </c>
      <c r="Z518" s="43">
        <v>0</v>
      </c>
      <c r="AB518" s="41">
        <f t="shared" si="82"/>
        <v>2.6460612094197927E-4</v>
      </c>
      <c r="AC518" s="30">
        <v>24541</v>
      </c>
      <c r="AD518" s="43">
        <v>2.64608619772414E-4</v>
      </c>
      <c r="AF518" s="41">
        <f t="shared" si="83"/>
        <v>1.8751930430661331E-4</v>
      </c>
      <c r="AG518" s="49">
        <v>16244</v>
      </c>
      <c r="AH518" s="44">
        <v>1.87514902568149E-4</v>
      </c>
      <c r="AI518" s="34"/>
      <c r="AJ518" s="46">
        <f t="shared" si="84"/>
        <v>1.3508857860052481E-4</v>
      </c>
      <c r="AK518" s="48">
        <v>318</v>
      </c>
      <c r="AL518" s="44">
        <v>1.3489325229766393E-4</v>
      </c>
      <c r="AN518" s="29">
        <f t="shared" si="87"/>
        <v>3.2957547710725309E-4</v>
      </c>
      <c r="AO518" s="45">
        <f t="shared" si="85"/>
        <v>2011152</v>
      </c>
    </row>
    <row r="519" spans="1:41" ht="15" customHeight="1">
      <c r="A519" s="11">
        <v>513</v>
      </c>
      <c r="B519" s="12" t="s">
        <v>530</v>
      </c>
      <c r="D519" s="41">
        <f t="shared" si="86"/>
        <v>1.3406015608582518E-3</v>
      </c>
      <c r="E519" s="30">
        <v>5476394</v>
      </c>
      <c r="F519" s="43">
        <v>1.1280547573782585E-3</v>
      </c>
      <c r="H519" s="29">
        <f t="shared" ref="H519:H576" si="88">I519/I$6</f>
        <v>1.4034661285328557E-3</v>
      </c>
      <c r="I519" s="32">
        <v>83792</v>
      </c>
      <c r="J519" s="31">
        <v>1.1280547573782585E-3</v>
      </c>
      <c r="L519" s="29">
        <f t="shared" ref="L519:L576" si="89">M519/M$6</f>
        <v>1.3058941852719518E-3</v>
      </c>
      <c r="M519" s="32">
        <v>30530</v>
      </c>
      <c r="N519" s="31">
        <v>1.1280547573782585E-3</v>
      </c>
      <c r="P519" s="41">
        <f t="shared" ref="P519:P576" si="90">Q519/Q$6</f>
        <v>1.5624856861209575E-3</v>
      </c>
      <c r="Q519" s="42">
        <v>11257</v>
      </c>
      <c r="R519" s="31">
        <v>1.5625311437749627E-3</v>
      </c>
      <c r="T519" s="41">
        <f t="shared" ref="T519:T576" si="91">U519/U$6</f>
        <v>1.3909403687250822E-3</v>
      </c>
      <c r="U519" s="30">
        <v>274134</v>
      </c>
      <c r="V519" s="43">
        <v>1.1280547573782585E-3</v>
      </c>
      <c r="X519" s="41">
        <f t="shared" ref="X519:X576" si="92">Y519/Y$6</f>
        <v>6.2413867166096978E-4</v>
      </c>
      <c r="Y519" s="30">
        <v>966245</v>
      </c>
      <c r="Z519" s="43">
        <v>0</v>
      </c>
      <c r="AB519" s="41">
        <f t="shared" ref="AB519:AB576" si="93">AC519/AC$6</f>
        <v>2.1850140747684322E-3</v>
      </c>
      <c r="AC519" s="30">
        <v>202650</v>
      </c>
      <c r="AD519" s="43">
        <v>2.1850136525092679E-3</v>
      </c>
      <c r="AF519" s="41">
        <f t="shared" ref="AF519:AF576" si="94">AG519/AG$6</f>
        <v>1.55065904885462E-3</v>
      </c>
      <c r="AG519" s="49">
        <v>134327</v>
      </c>
      <c r="AH519" s="44">
        <v>1.5506640918366509E-3</v>
      </c>
      <c r="AI519" s="34"/>
      <c r="AJ519" s="46">
        <f t="shared" ref="AJ519:AJ576" si="95">AK519/AK$6</f>
        <v>1.1278621892590987E-3</v>
      </c>
      <c r="AK519" s="48">
        <v>2655</v>
      </c>
      <c r="AL519" s="44">
        <v>1.1280547573782585E-3</v>
      </c>
      <c r="AN519" s="29">
        <f t="shared" si="87"/>
        <v>1.1769402826721492E-3</v>
      </c>
      <c r="AO519" s="45">
        <f t="shared" si="85"/>
        <v>7181984</v>
      </c>
    </row>
    <row r="520" spans="1:41" ht="15" customHeight="1">
      <c r="A520" s="11">
        <v>514</v>
      </c>
      <c r="B520" s="12" t="s">
        <v>531</v>
      </c>
      <c r="D520" s="41">
        <f t="shared" ref="D520:D576" si="96">E520/E$6</f>
        <v>3.6163748358031484E-4</v>
      </c>
      <c r="E520" s="30">
        <v>1477299</v>
      </c>
      <c r="F520" s="43">
        <v>1.2954276063309849E-4</v>
      </c>
      <c r="H520" s="29">
        <f t="shared" si="88"/>
        <v>4.2267123058915661E-4</v>
      </c>
      <c r="I520" s="32">
        <v>25235</v>
      </c>
      <c r="J520" s="31">
        <v>1.2954276063309849E-4</v>
      </c>
      <c r="L520" s="29">
        <f t="shared" si="89"/>
        <v>3.1361992028869801E-4</v>
      </c>
      <c r="M520" s="32">
        <v>7332</v>
      </c>
      <c r="N520" s="31">
        <v>1.2954276063309849E-4</v>
      </c>
      <c r="P520" s="41">
        <f t="shared" si="90"/>
        <v>5.8407566555894019E-4</v>
      </c>
      <c r="Q520" s="42">
        <v>4208</v>
      </c>
      <c r="R520" s="31">
        <v>5.8407422451894431E-4</v>
      </c>
      <c r="T520" s="41">
        <f t="shared" si="91"/>
        <v>4.0756449443645165E-4</v>
      </c>
      <c r="U520" s="30">
        <v>80325</v>
      </c>
      <c r="V520" s="43">
        <v>1.2954276063309849E-4</v>
      </c>
      <c r="X520" s="41">
        <f t="shared" si="92"/>
        <v>3.9437241726326673E-4</v>
      </c>
      <c r="Y520" s="30">
        <v>610538</v>
      </c>
      <c r="Z520" s="43">
        <v>0</v>
      </c>
      <c r="AB520" s="41">
        <f t="shared" si="93"/>
        <v>2.2359060877608181E-4</v>
      </c>
      <c r="AC520" s="30">
        <v>20737</v>
      </c>
      <c r="AD520" s="43">
        <v>2.23591494222477E-4</v>
      </c>
      <c r="AF520" s="41">
        <f t="shared" si="94"/>
        <v>1.6881816708815028E-4</v>
      </c>
      <c r="AG520" s="49">
        <v>14624</v>
      </c>
      <c r="AH520" s="44">
        <v>1.68816294953308E-4</v>
      </c>
      <c r="AI520" s="34"/>
      <c r="AJ520" s="46">
        <f t="shared" si="95"/>
        <v>1.2956608953823919E-4</v>
      </c>
      <c r="AK520" s="48">
        <v>305</v>
      </c>
      <c r="AL520" s="44">
        <v>1.2954276063309887E-4</v>
      </c>
      <c r="AN520" s="29">
        <f t="shared" ref="AN520:AN576" si="97">AO520/AO$6</f>
        <v>3.6717652506272153E-4</v>
      </c>
      <c r="AO520" s="45">
        <f t="shared" ref="AO520:AO576" si="98">E520+I520+M520+Q520+U520+Y520+AC520+AG520+AK520</f>
        <v>2240603</v>
      </c>
    </row>
    <row r="521" spans="1:41" ht="15" customHeight="1">
      <c r="A521" s="11">
        <v>515</v>
      </c>
      <c r="B521" s="12" t="s">
        <v>532</v>
      </c>
      <c r="D521" s="41">
        <f t="shared" si="96"/>
        <v>1.4927932725533872E-2</v>
      </c>
      <c r="E521" s="30">
        <v>60981013</v>
      </c>
      <c r="F521" s="43">
        <v>1.8455035607095771E-2</v>
      </c>
      <c r="H521" s="29">
        <f t="shared" si="88"/>
        <v>1.5002827132039277E-2</v>
      </c>
      <c r="I521" s="32">
        <v>895723</v>
      </c>
      <c r="J521" s="31">
        <v>1.8455035607095771E-2</v>
      </c>
      <c r="L521" s="29">
        <f t="shared" si="89"/>
        <v>1.5957701860636154E-2</v>
      </c>
      <c r="M521" s="32">
        <v>373069</v>
      </c>
      <c r="N521" s="31">
        <v>1.8455035607095771E-2</v>
      </c>
      <c r="P521" s="41">
        <f t="shared" si="90"/>
        <v>1.2352200957562072E-2</v>
      </c>
      <c r="Q521" s="42">
        <v>88992</v>
      </c>
      <c r="R521" s="31">
        <v>1.2352133276892076E-2</v>
      </c>
      <c r="T521" s="41">
        <f t="shared" si="91"/>
        <v>1.4943818357051887E-2</v>
      </c>
      <c r="U521" s="30">
        <v>2945208</v>
      </c>
      <c r="V521" s="43">
        <v>1.8455035607095771E-2</v>
      </c>
      <c r="X521" s="41">
        <f t="shared" si="92"/>
        <v>1.3538592220769884E-2</v>
      </c>
      <c r="Y521" s="30">
        <v>20959440</v>
      </c>
      <c r="Z521" s="43">
        <v>1.7591873856018733E-2</v>
      </c>
      <c r="AB521" s="41">
        <f t="shared" si="93"/>
        <v>1.6508258447497308E-2</v>
      </c>
      <c r="AC521" s="30">
        <v>1531065</v>
      </c>
      <c r="AD521" s="43">
        <v>1.6508258252474529E-2</v>
      </c>
      <c r="AF521" s="41">
        <f t="shared" si="94"/>
        <v>1.7630289322292488E-2</v>
      </c>
      <c r="AG521" s="49">
        <v>1527237</v>
      </c>
      <c r="AH521" s="44">
        <v>1.7630288916145726E-2</v>
      </c>
      <c r="AI521" s="34"/>
      <c r="AJ521" s="46">
        <f t="shared" si="95"/>
        <v>1.8454884025605658E-2</v>
      </c>
      <c r="AK521" s="48">
        <v>43443</v>
      </c>
      <c r="AL521" s="44">
        <v>1.8455035607095771E-2</v>
      </c>
      <c r="AN521" s="29">
        <f t="shared" si="97"/>
        <v>1.4641351634032723E-2</v>
      </c>
      <c r="AO521" s="45">
        <f t="shared" si="98"/>
        <v>89345190</v>
      </c>
    </row>
    <row r="522" spans="1:41" ht="15" customHeight="1">
      <c r="A522" s="11">
        <v>516</v>
      </c>
      <c r="B522" s="12" t="s">
        <v>533</v>
      </c>
      <c r="D522" s="41">
        <f t="shared" si="96"/>
        <v>9.4971923001722284E-4</v>
      </c>
      <c r="E522" s="30">
        <v>3879629</v>
      </c>
      <c r="F522" s="43">
        <v>7.9203035954357004E-4</v>
      </c>
      <c r="H522" s="29">
        <f t="shared" si="88"/>
        <v>9.8406103188326257E-4</v>
      </c>
      <c r="I522" s="32">
        <v>58752</v>
      </c>
      <c r="J522" s="31">
        <v>7.9203035954357004E-4</v>
      </c>
      <c r="L522" s="29">
        <f t="shared" si="89"/>
        <v>9.2144030590004535E-4</v>
      </c>
      <c r="M522" s="32">
        <v>21542</v>
      </c>
      <c r="N522" s="31">
        <v>7.9203035954357004E-4</v>
      </c>
      <c r="P522" s="41">
        <f t="shared" si="90"/>
        <v>1.0765425052459933E-3</v>
      </c>
      <c r="Q522" s="42">
        <v>7756</v>
      </c>
      <c r="R522" s="31">
        <v>1.076481226950713E-3</v>
      </c>
      <c r="T522" s="41">
        <f t="shared" si="91"/>
        <v>9.8040254352311845E-4</v>
      </c>
      <c r="U522" s="30">
        <v>193223</v>
      </c>
      <c r="V522" s="43">
        <v>7.9203035954357004E-4</v>
      </c>
      <c r="X522" s="41">
        <f t="shared" si="92"/>
        <v>1.2864221833755441E-3</v>
      </c>
      <c r="Y522" s="30">
        <v>1991543</v>
      </c>
      <c r="Z522" s="43">
        <v>3.027666880211968E-3</v>
      </c>
      <c r="AB522" s="41">
        <f t="shared" si="93"/>
        <v>1.2679982245588077E-3</v>
      </c>
      <c r="AC522" s="30">
        <v>117601</v>
      </c>
      <c r="AD522" s="43">
        <v>1.267994395288791E-3</v>
      </c>
      <c r="AF522" s="41">
        <f t="shared" si="94"/>
        <v>9.8439554022667708E-4</v>
      </c>
      <c r="AG522" s="49">
        <v>85274</v>
      </c>
      <c r="AH522" s="44">
        <v>9.8439649298048999E-4</v>
      </c>
      <c r="AI522" s="34"/>
      <c r="AJ522" s="46">
        <f t="shared" si="95"/>
        <v>7.9183997016156677E-4</v>
      </c>
      <c r="AK522" s="48">
        <v>1864</v>
      </c>
      <c r="AL522" s="44">
        <v>7.9203035954356993E-4</v>
      </c>
      <c r="AN522" s="29">
        <f t="shared" si="97"/>
        <v>1.0417770262310336E-3</v>
      </c>
      <c r="AO522" s="45">
        <f t="shared" si="98"/>
        <v>6357184</v>
      </c>
    </row>
    <row r="523" spans="1:41" ht="15" customHeight="1">
      <c r="A523" s="11">
        <v>517</v>
      </c>
      <c r="B523" s="12" t="s">
        <v>534</v>
      </c>
      <c r="D523" s="41">
        <f t="shared" si="96"/>
        <v>9.5283083711489866E-4</v>
      </c>
      <c r="E523" s="30">
        <v>3892340</v>
      </c>
      <c r="F523" s="43">
        <v>8.8051519114317248E-4</v>
      </c>
      <c r="H523" s="29">
        <f t="shared" si="88"/>
        <v>9.8638919915300274E-4</v>
      </c>
      <c r="I523" s="32">
        <v>58891</v>
      </c>
      <c r="J523" s="31">
        <v>8.8051519114317248E-4</v>
      </c>
      <c r="L523" s="29">
        <f t="shared" si="89"/>
        <v>9.4821691120565432E-4</v>
      </c>
      <c r="M523" s="32">
        <v>22168</v>
      </c>
      <c r="N523" s="31">
        <v>8.8051519114317248E-4</v>
      </c>
      <c r="P523" s="41">
        <f t="shared" si="90"/>
        <v>1.1290093782453468E-3</v>
      </c>
      <c r="Q523" s="42">
        <v>8134</v>
      </c>
      <c r="R523" s="31">
        <v>1.1290475575770724E-3</v>
      </c>
      <c r="T523" s="41">
        <f t="shared" si="91"/>
        <v>9.7605417412713921E-4</v>
      </c>
      <c r="U523" s="30">
        <v>192366</v>
      </c>
      <c r="V523" s="43">
        <v>8.8051519114317248E-4</v>
      </c>
      <c r="X523" s="41">
        <f t="shared" si="92"/>
        <v>9.0475157863347162E-4</v>
      </c>
      <c r="Y523" s="30">
        <v>1400669</v>
      </c>
      <c r="Z523" s="43">
        <v>1.7351524354370679E-3</v>
      </c>
      <c r="AB523" s="41">
        <f t="shared" si="93"/>
        <v>1.4286099672568119E-3</v>
      </c>
      <c r="AC523" s="30">
        <v>132497</v>
      </c>
      <c r="AD523" s="43">
        <v>1.4286107780739879E-3</v>
      </c>
      <c r="AF523" s="41">
        <f t="shared" si="94"/>
        <v>1.1119326784918499E-3</v>
      </c>
      <c r="AG523" s="49">
        <v>96322</v>
      </c>
      <c r="AH523" s="44">
        <v>1.111928094451391E-3</v>
      </c>
      <c r="AI523" s="34"/>
      <c r="AJ523" s="46">
        <f t="shared" si="95"/>
        <v>8.8062460200908157E-4</v>
      </c>
      <c r="AK523" s="48">
        <v>2073</v>
      </c>
      <c r="AL523" s="44">
        <v>8.8051519114317215E-4</v>
      </c>
      <c r="AN523" s="29">
        <f t="shared" si="97"/>
        <v>9.5136382000319891E-4</v>
      </c>
      <c r="AO523" s="45">
        <f t="shared" si="98"/>
        <v>5805460</v>
      </c>
    </row>
    <row r="524" spans="1:41" ht="15" customHeight="1">
      <c r="A524" s="11">
        <v>518</v>
      </c>
      <c r="B524" s="12" t="s">
        <v>535</v>
      </c>
      <c r="D524" s="41">
        <f t="shared" si="96"/>
        <v>2.0311320713593494E-4</v>
      </c>
      <c r="E524" s="30">
        <v>829723</v>
      </c>
      <c r="F524" s="43">
        <v>1.0646004738181349E-4</v>
      </c>
      <c r="H524" s="29">
        <f t="shared" si="88"/>
        <v>2.3271623054510568E-4</v>
      </c>
      <c r="I524" s="32">
        <v>13894</v>
      </c>
      <c r="J524" s="31">
        <v>1.064600473818135E-4</v>
      </c>
      <c r="L524" s="29">
        <f t="shared" si="89"/>
        <v>1.8401430674876962E-4</v>
      </c>
      <c r="M524" s="32">
        <v>4302</v>
      </c>
      <c r="N524" s="31">
        <v>1.064600473818135E-4</v>
      </c>
      <c r="P524" s="41">
        <f t="shared" si="90"/>
        <v>2.8634698147530737E-4</v>
      </c>
      <c r="Q524" s="42">
        <v>2063</v>
      </c>
      <c r="R524" s="31">
        <v>2.8634258034491338E-4</v>
      </c>
      <c r="T524" s="41">
        <f t="shared" si="91"/>
        <v>2.2554185299962292E-4</v>
      </c>
      <c r="U524" s="30">
        <v>44451</v>
      </c>
      <c r="V524" s="43">
        <v>1.064600473818135E-4</v>
      </c>
      <c r="X524" s="41">
        <f t="shared" si="92"/>
        <v>2.7623923058005858E-4</v>
      </c>
      <c r="Y524" s="30">
        <v>427653</v>
      </c>
      <c r="Z524" s="43">
        <v>3.4263583177034001E-5</v>
      </c>
      <c r="AB524" s="41">
        <f t="shared" si="93"/>
        <v>2.7526972281686688E-5</v>
      </c>
      <c r="AC524" s="30">
        <v>2553</v>
      </c>
      <c r="AD524" s="43">
        <v>2.7526290072871E-5</v>
      </c>
      <c r="AF524" s="41">
        <f t="shared" si="94"/>
        <v>7.48160927857154E-5</v>
      </c>
      <c r="AG524" s="49">
        <v>6481</v>
      </c>
      <c r="AH524" s="44">
        <v>7.4814649214209998E-5</v>
      </c>
      <c r="AI524" s="34"/>
      <c r="AJ524" s="46">
        <f t="shared" si="95"/>
        <v>1.0662651958720669E-4</v>
      </c>
      <c r="AK524" s="48">
        <v>251</v>
      </c>
      <c r="AL524" s="44">
        <v>1.0646004738181362E-4</v>
      </c>
      <c r="AN524" s="29">
        <f t="shared" si="97"/>
        <v>2.181770609738899E-4</v>
      </c>
      <c r="AO524" s="45">
        <f t="shared" si="98"/>
        <v>1331371</v>
      </c>
    </row>
    <row r="525" spans="1:41" ht="15" customHeight="1">
      <c r="A525" s="11">
        <v>519</v>
      </c>
      <c r="B525" s="12" t="s">
        <v>536</v>
      </c>
      <c r="D525" s="41">
        <f t="shared" si="96"/>
        <v>6.2700266117853107E-4</v>
      </c>
      <c r="E525" s="30">
        <v>2561323</v>
      </c>
      <c r="F525" s="43">
        <v>5.4508143102096349E-4</v>
      </c>
      <c r="H525" s="29">
        <f t="shared" si="88"/>
        <v>6.5975905579183198E-4</v>
      </c>
      <c r="I525" s="32">
        <v>39390</v>
      </c>
      <c r="J525" s="31">
        <v>5.4508143102096349E-4</v>
      </c>
      <c r="L525" s="29">
        <f t="shared" si="89"/>
        <v>6.158619220290062E-4</v>
      </c>
      <c r="M525" s="32">
        <v>14398</v>
      </c>
      <c r="N525" s="31">
        <v>5.4508143102096349E-4</v>
      </c>
      <c r="P525" s="41">
        <f t="shared" si="90"/>
        <v>7.4008827204379013E-4</v>
      </c>
      <c r="Q525" s="42">
        <v>5332</v>
      </c>
      <c r="R525" s="31">
        <v>7.4011237996310483E-4</v>
      </c>
      <c r="T525" s="41">
        <f t="shared" si="91"/>
        <v>6.5134209960544408E-4</v>
      </c>
      <c r="U525" s="30">
        <v>128370</v>
      </c>
      <c r="V525" s="43">
        <v>5.4508143102096349E-4</v>
      </c>
      <c r="X525" s="41">
        <f t="shared" si="92"/>
        <v>7.0571086920096621E-4</v>
      </c>
      <c r="Y525" s="30">
        <v>1092529</v>
      </c>
      <c r="Z525" s="43">
        <v>4.3791548830728402E-4</v>
      </c>
      <c r="AB525" s="41">
        <f t="shared" si="93"/>
        <v>8.2337238986240587E-4</v>
      </c>
      <c r="AC525" s="30">
        <v>76364</v>
      </c>
      <c r="AD525" s="43">
        <v>8.23374899393508E-4</v>
      </c>
      <c r="AF525" s="41">
        <f t="shared" si="94"/>
        <v>6.5481685653092422E-4</v>
      </c>
      <c r="AG525" s="49">
        <v>56724</v>
      </c>
      <c r="AH525" s="44">
        <v>6.5482027435083304E-4</v>
      </c>
      <c r="AI525" s="34"/>
      <c r="AJ525" s="46">
        <f t="shared" si="95"/>
        <v>5.4502718976249479E-4</v>
      </c>
      <c r="AK525" s="48">
        <v>1283</v>
      </c>
      <c r="AL525" s="44">
        <v>5.450814310209636E-4</v>
      </c>
      <c r="AN525" s="29">
        <f t="shared" si="97"/>
        <v>6.5151590174015116E-4</v>
      </c>
      <c r="AO525" s="45">
        <f t="shared" si="98"/>
        <v>3975713</v>
      </c>
    </row>
    <row r="526" spans="1:41" ht="15" customHeight="1">
      <c r="A526" s="11">
        <v>520</v>
      </c>
      <c r="B526" s="12" t="s">
        <v>537</v>
      </c>
      <c r="D526" s="41">
        <f t="shared" si="96"/>
        <v>1.4023778919065779E-3</v>
      </c>
      <c r="E526" s="30">
        <v>5728752</v>
      </c>
      <c r="F526" s="43">
        <v>1.05616396319252E-3</v>
      </c>
      <c r="H526" s="29">
        <f t="shared" si="88"/>
        <v>1.4248216196761556E-3</v>
      </c>
      <c r="I526" s="32">
        <v>85067</v>
      </c>
      <c r="J526" s="31">
        <v>1.05616396319252E-3</v>
      </c>
      <c r="L526" s="29">
        <f t="shared" si="89"/>
        <v>1.3286927964986123E-3</v>
      </c>
      <c r="M526" s="32">
        <v>31063</v>
      </c>
      <c r="N526" s="31">
        <v>1.05616396319252E-3</v>
      </c>
      <c r="P526" s="41">
        <f t="shared" si="90"/>
        <v>1.730435200219417E-3</v>
      </c>
      <c r="Q526" s="42">
        <v>12467</v>
      </c>
      <c r="R526" s="31">
        <v>1.7304952656924117E-3</v>
      </c>
      <c r="T526" s="41">
        <f t="shared" si="91"/>
        <v>1.4300452496291811E-3</v>
      </c>
      <c r="U526" s="30">
        <v>281841</v>
      </c>
      <c r="V526" s="43">
        <v>1.0561639631925198E-3</v>
      </c>
      <c r="X526" s="41">
        <f t="shared" si="92"/>
        <v>1.7975144652209016E-3</v>
      </c>
      <c r="Y526" s="30">
        <v>2782778</v>
      </c>
      <c r="Z526" s="43">
        <v>1.3661678045654871E-3</v>
      </c>
      <c r="AB526" s="41">
        <f t="shared" si="93"/>
        <v>1.7871398859057137E-3</v>
      </c>
      <c r="AC526" s="30">
        <v>165749</v>
      </c>
      <c r="AD526" s="43">
        <v>1.7871398266389479E-3</v>
      </c>
      <c r="AF526" s="41">
        <f t="shared" si="94"/>
        <v>1.3493563137832877E-3</v>
      </c>
      <c r="AG526" s="49">
        <v>116889</v>
      </c>
      <c r="AH526" s="44">
        <v>1.349355222733268E-3</v>
      </c>
      <c r="AI526" s="34"/>
      <c r="AJ526" s="46">
        <f t="shared" si="95"/>
        <v>1.0560698314493857E-3</v>
      </c>
      <c r="AK526" s="48">
        <v>2486</v>
      </c>
      <c r="AL526" s="44">
        <v>1.0561639631925203E-3</v>
      </c>
      <c r="AN526" s="29">
        <f t="shared" si="97"/>
        <v>1.508802785005993E-3</v>
      </c>
      <c r="AO526" s="45">
        <f t="shared" si="98"/>
        <v>9207092</v>
      </c>
    </row>
    <row r="527" spans="1:41" ht="15" customHeight="1">
      <c r="A527" s="11">
        <v>521</v>
      </c>
      <c r="B527" s="12" t="s">
        <v>538</v>
      </c>
      <c r="D527" s="41">
        <f t="shared" si="96"/>
        <v>2.2944350840460072E-4</v>
      </c>
      <c r="E527" s="30">
        <v>937283</v>
      </c>
      <c r="F527" s="43">
        <v>4.7123817607824003E-5</v>
      </c>
      <c r="H527" s="29">
        <f t="shared" si="88"/>
        <v>2.7417100747033503E-4</v>
      </c>
      <c r="I527" s="32">
        <v>16369</v>
      </c>
      <c r="J527" s="31">
        <v>4.7123817607824003E-5</v>
      </c>
      <c r="L527" s="29">
        <f t="shared" si="89"/>
        <v>1.9072984514011243E-4</v>
      </c>
      <c r="M527" s="32">
        <v>4459</v>
      </c>
      <c r="N527" s="31">
        <v>4.7123817607824003E-5</v>
      </c>
      <c r="P527" s="41">
        <f t="shared" si="90"/>
        <v>3.9405675250043512E-4</v>
      </c>
      <c r="Q527" s="42">
        <v>2839</v>
      </c>
      <c r="R527" s="31">
        <v>3.9408192372264911E-4</v>
      </c>
      <c r="T527" s="41">
        <f t="shared" si="91"/>
        <v>2.6353554032411901E-4</v>
      </c>
      <c r="U527" s="30">
        <v>51939</v>
      </c>
      <c r="V527" s="43">
        <v>4.7123817607824003E-5</v>
      </c>
      <c r="X527" s="41">
        <f t="shared" si="92"/>
        <v>3.0921200936142961E-4</v>
      </c>
      <c r="Y527" s="30">
        <v>478699</v>
      </c>
      <c r="Z527" s="43">
        <v>6.4590526860658999E-5</v>
      </c>
      <c r="AB527" s="41">
        <f t="shared" si="93"/>
        <v>6.0509740871455425E-5</v>
      </c>
      <c r="AC527" s="30">
        <v>5612</v>
      </c>
      <c r="AD527" s="43">
        <v>6.0513374750500998E-5</v>
      </c>
      <c r="AF527" s="41">
        <f t="shared" si="94"/>
        <v>5.2478623330328991E-5</v>
      </c>
      <c r="AG527" s="49">
        <v>4546</v>
      </c>
      <c r="AH527" s="44">
        <v>5.2474779027353002E-5</v>
      </c>
      <c r="AI527" s="34"/>
      <c r="AJ527" s="46">
        <f t="shared" si="95"/>
        <v>4.7153560454900168E-5</v>
      </c>
      <c r="AK527" s="48">
        <v>111</v>
      </c>
      <c r="AL527" s="44">
        <v>4.7123817607823786E-5</v>
      </c>
      <c r="AN527" s="29">
        <f t="shared" si="97"/>
        <v>2.4611527986043212E-4</v>
      </c>
      <c r="AO527" s="45">
        <f t="shared" si="98"/>
        <v>1501857</v>
      </c>
    </row>
    <row r="528" spans="1:41" ht="15" customHeight="1">
      <c r="A528" s="11">
        <v>522</v>
      </c>
      <c r="B528" s="12" t="s">
        <v>539</v>
      </c>
      <c r="D528" s="41">
        <f t="shared" si="96"/>
        <v>3.2268694847374657E-4</v>
      </c>
      <c r="E528" s="30">
        <v>1318185</v>
      </c>
      <c r="F528" s="43">
        <v>1.5211556699200299E-4</v>
      </c>
      <c r="H528" s="29">
        <f t="shared" si="88"/>
        <v>3.6647697742384571E-4</v>
      </c>
      <c r="I528" s="32">
        <v>21880</v>
      </c>
      <c r="J528" s="31">
        <v>1.5211556699200302E-4</v>
      </c>
      <c r="L528" s="29">
        <f t="shared" si="89"/>
        <v>2.8786989410023699E-4</v>
      </c>
      <c r="M528" s="32">
        <v>6730</v>
      </c>
      <c r="N528" s="31">
        <v>1.5211556699200299E-4</v>
      </c>
      <c r="P528" s="41">
        <f t="shared" si="90"/>
        <v>4.8552677712100108E-4</v>
      </c>
      <c r="Q528" s="42">
        <v>3498</v>
      </c>
      <c r="R528" s="31">
        <v>4.8556116392580888E-4</v>
      </c>
      <c r="T528" s="41">
        <f t="shared" si="91"/>
        <v>3.5596249121928745E-4</v>
      </c>
      <c r="U528" s="30">
        <v>70155</v>
      </c>
      <c r="V528" s="43">
        <v>1.5211556699200299E-4</v>
      </c>
      <c r="X528" s="41">
        <f t="shared" si="92"/>
        <v>3.1840829215558348E-4</v>
      </c>
      <c r="Y528" s="30">
        <v>492936</v>
      </c>
      <c r="Z528" s="43">
        <v>0</v>
      </c>
      <c r="AB528" s="41">
        <f t="shared" si="93"/>
        <v>2.888876491747871E-4</v>
      </c>
      <c r="AC528" s="30">
        <v>26793</v>
      </c>
      <c r="AD528" s="43">
        <v>2.8888410467194602E-4</v>
      </c>
      <c r="AF528" s="41">
        <f t="shared" si="94"/>
        <v>2.0791739656897393E-4</v>
      </c>
      <c r="AG528" s="49">
        <v>18011</v>
      </c>
      <c r="AH528" s="44">
        <v>2.0791569458521801E-4</v>
      </c>
      <c r="AI528" s="34"/>
      <c r="AJ528" s="46">
        <f t="shared" si="95"/>
        <v>1.5208085263832666E-4</v>
      </c>
      <c r="AK528" s="48">
        <v>358</v>
      </c>
      <c r="AL528" s="44">
        <v>1.5211556699200251E-4</v>
      </c>
      <c r="AN528" s="29">
        <f t="shared" si="97"/>
        <v>3.2095472265970056E-4</v>
      </c>
      <c r="AO528" s="45">
        <f t="shared" si="98"/>
        <v>1958546</v>
      </c>
    </row>
    <row r="529" spans="1:41" ht="15" customHeight="1">
      <c r="A529" s="11">
        <v>523</v>
      </c>
      <c r="B529" s="12" t="s">
        <v>540</v>
      </c>
      <c r="D529" s="41">
        <f t="shared" si="96"/>
        <v>6.9792874743807801E-4</v>
      </c>
      <c r="E529" s="30">
        <v>2851058</v>
      </c>
      <c r="F529" s="43">
        <v>6.0316134732457292E-4</v>
      </c>
      <c r="H529" s="29">
        <f t="shared" si="88"/>
        <v>6.8538564516379191E-4</v>
      </c>
      <c r="I529" s="32">
        <v>40920</v>
      </c>
      <c r="J529" s="31">
        <v>6.0316134732457303E-4</v>
      </c>
      <c r="L529" s="29">
        <f t="shared" si="89"/>
        <v>6.7942427903241673E-4</v>
      </c>
      <c r="M529" s="32">
        <v>15884</v>
      </c>
      <c r="N529" s="31">
        <v>6.0316134732457292E-4</v>
      </c>
      <c r="P529" s="41">
        <f t="shared" si="90"/>
        <v>8.9152043723504572E-4</v>
      </c>
      <c r="Q529" s="42">
        <v>6423</v>
      </c>
      <c r="R529" s="31">
        <v>8.9146681836026437E-4</v>
      </c>
      <c r="T529" s="41">
        <f t="shared" si="91"/>
        <v>6.904824981125438E-4</v>
      </c>
      <c r="U529" s="30">
        <v>136084</v>
      </c>
      <c r="V529" s="43">
        <v>6.0316134732457292E-4</v>
      </c>
      <c r="X529" s="41">
        <f t="shared" si="92"/>
        <v>5.7052350970527991E-4</v>
      </c>
      <c r="Y529" s="30">
        <v>883242</v>
      </c>
      <c r="Z529" s="43">
        <v>3.9351906382118699E-4</v>
      </c>
      <c r="AB529" s="41">
        <f t="shared" si="93"/>
        <v>3.9706552340203444E-4</v>
      </c>
      <c r="AC529" s="30">
        <v>36826</v>
      </c>
      <c r="AD529" s="43">
        <v>3.97067223809477E-4</v>
      </c>
      <c r="AF529" s="41">
        <f t="shared" si="94"/>
        <v>5.1997242205631519E-4</v>
      </c>
      <c r="AG529" s="49">
        <v>45043</v>
      </c>
      <c r="AH529" s="44">
        <v>5.1997439903283301E-4</v>
      </c>
      <c r="AI529" s="34"/>
      <c r="AJ529" s="46">
        <f t="shared" si="95"/>
        <v>6.0322572834196615E-4</v>
      </c>
      <c r="AK529" s="48">
        <v>1420</v>
      </c>
      <c r="AL529" s="44">
        <v>6.0316134732457281E-4</v>
      </c>
      <c r="AN529" s="29">
        <f t="shared" si="97"/>
        <v>6.5826537924141236E-4</v>
      </c>
      <c r="AO529" s="45">
        <f t="shared" si="98"/>
        <v>4016900</v>
      </c>
    </row>
    <row r="530" spans="1:41" ht="15" customHeight="1">
      <c r="A530" s="11">
        <v>524</v>
      </c>
      <c r="B530" s="12" t="s">
        <v>541</v>
      </c>
      <c r="D530" s="41">
        <f t="shared" si="96"/>
        <v>2.2244747196022364E-4</v>
      </c>
      <c r="E530" s="30">
        <v>908704</v>
      </c>
      <c r="F530" s="43">
        <v>6.5885393468319501E-5</v>
      </c>
      <c r="H530" s="29">
        <f t="shared" si="88"/>
        <v>2.4928139191037916E-4</v>
      </c>
      <c r="I530" s="32">
        <v>14883</v>
      </c>
      <c r="J530" s="31">
        <v>6.5885393468319501E-5</v>
      </c>
      <c r="L530" s="29">
        <f t="shared" si="89"/>
        <v>1.8773565604843093E-4</v>
      </c>
      <c r="M530" s="32">
        <v>4389</v>
      </c>
      <c r="N530" s="31">
        <v>6.5885393468319501E-5</v>
      </c>
      <c r="P530" s="41">
        <f t="shared" si="90"/>
        <v>3.4422710327618145E-4</v>
      </c>
      <c r="Q530" s="42">
        <v>2480</v>
      </c>
      <c r="R530" s="31">
        <v>3.4426210735959243E-4</v>
      </c>
      <c r="T530" s="41">
        <f t="shared" si="91"/>
        <v>2.4507653465017179E-4</v>
      </c>
      <c r="U530" s="30">
        <v>48301</v>
      </c>
      <c r="V530" s="43">
        <v>6.5885393468319501E-5</v>
      </c>
      <c r="X530" s="41">
        <f t="shared" si="92"/>
        <v>2.8121169563234466E-4</v>
      </c>
      <c r="Y530" s="30">
        <v>435351</v>
      </c>
      <c r="Z530" s="43">
        <v>9.4781107644695999E-5</v>
      </c>
      <c r="AB530" s="41">
        <f t="shared" si="93"/>
        <v>7.9648156774312398E-5</v>
      </c>
      <c r="AC530" s="30">
        <v>7387</v>
      </c>
      <c r="AD530" s="43">
        <v>7.9644868490257994E-5</v>
      </c>
      <c r="AF530" s="41">
        <f t="shared" si="94"/>
        <v>7.1179760548792026E-5</v>
      </c>
      <c r="AG530" s="49">
        <v>6166</v>
      </c>
      <c r="AH530" s="44">
        <v>7.1185474990149999E-5</v>
      </c>
      <c r="AI530" s="34"/>
      <c r="AJ530" s="46">
        <f t="shared" si="95"/>
        <v>6.584506189648222E-5</v>
      </c>
      <c r="AK530" s="48">
        <v>155</v>
      </c>
      <c r="AL530" s="44">
        <v>6.5885393468319541E-5</v>
      </c>
      <c r="AN530" s="29">
        <f t="shared" si="97"/>
        <v>2.339818867103877E-4</v>
      </c>
      <c r="AO530" s="45">
        <f t="shared" si="98"/>
        <v>1427816</v>
      </c>
    </row>
    <row r="531" spans="1:41" ht="15" customHeight="1">
      <c r="A531" s="11">
        <v>525</v>
      </c>
      <c r="B531" s="12" t="s">
        <v>542</v>
      </c>
      <c r="D531" s="41">
        <f t="shared" si="96"/>
        <v>2.75901998196649E-3</v>
      </c>
      <c r="E531" s="30">
        <v>11270672</v>
      </c>
      <c r="F531" s="43">
        <v>2.673290691236771E-3</v>
      </c>
      <c r="H531" s="29">
        <f t="shared" si="88"/>
        <v>2.3066610339534891E-3</v>
      </c>
      <c r="I531" s="32">
        <v>137716</v>
      </c>
      <c r="J531" s="31">
        <v>2.6732906912367714E-3</v>
      </c>
      <c r="L531" s="29">
        <f t="shared" si="89"/>
        <v>2.7485372637739863E-3</v>
      </c>
      <c r="M531" s="32">
        <v>64257</v>
      </c>
      <c r="N531" s="31">
        <v>2.673290691236771E-3</v>
      </c>
      <c r="P531" s="41">
        <f t="shared" si="90"/>
        <v>2.7410471110879157E-3</v>
      </c>
      <c r="Q531" s="42">
        <v>19748</v>
      </c>
      <c r="R531" s="31">
        <v>2.741106980898478E-3</v>
      </c>
      <c r="T531" s="41">
        <f t="shared" si="91"/>
        <v>2.4432203928356488E-3</v>
      </c>
      <c r="U531" s="30">
        <v>481523</v>
      </c>
      <c r="V531" s="43">
        <v>2.673290691236771E-3</v>
      </c>
      <c r="X531" s="41">
        <f t="shared" si="92"/>
        <v>2.840821993275712E-3</v>
      </c>
      <c r="Y531" s="30">
        <v>4397949</v>
      </c>
      <c r="Z531" s="43">
        <v>5.2834435469871288E-3</v>
      </c>
      <c r="AB531" s="41">
        <f t="shared" si="93"/>
        <v>3.029045171599781E-3</v>
      </c>
      <c r="AC531" s="30">
        <v>280930</v>
      </c>
      <c r="AD531" s="43">
        <v>3.0290483826691372E-3</v>
      </c>
      <c r="AF531" s="41">
        <f t="shared" si="94"/>
        <v>2.8123508959483961E-3</v>
      </c>
      <c r="AG531" s="49">
        <v>243622</v>
      </c>
      <c r="AH531" s="44">
        <v>2.812353204659558E-3</v>
      </c>
      <c r="AI531" s="34"/>
      <c r="AJ531" s="46">
        <f t="shared" si="95"/>
        <v>2.6733095129971782E-3</v>
      </c>
      <c r="AK531" s="48">
        <v>6293</v>
      </c>
      <c r="AL531" s="44">
        <v>2.673290691236771E-3</v>
      </c>
      <c r="AN531" s="29">
        <f t="shared" si="97"/>
        <v>2.7699143141122788E-3</v>
      </c>
      <c r="AO531" s="45">
        <f t="shared" si="98"/>
        <v>16902710</v>
      </c>
    </row>
    <row r="532" spans="1:41" ht="15" customHeight="1">
      <c r="A532" s="11">
        <v>526</v>
      </c>
      <c r="B532" s="12" t="s">
        <v>543</v>
      </c>
      <c r="D532" s="41">
        <f t="shared" si="96"/>
        <v>2.3616821251422333E-3</v>
      </c>
      <c r="E532" s="30">
        <v>9647536</v>
      </c>
      <c r="F532" s="43">
        <v>2.2484307577550411E-3</v>
      </c>
      <c r="H532" s="29">
        <f t="shared" si="88"/>
        <v>2.3916307645965953E-3</v>
      </c>
      <c r="I532" s="32">
        <v>142789</v>
      </c>
      <c r="J532" s="31">
        <v>2.2484307577550411E-3</v>
      </c>
      <c r="L532" s="29">
        <f t="shared" si="89"/>
        <v>2.3552719136465598E-3</v>
      </c>
      <c r="M532" s="32">
        <v>55063</v>
      </c>
      <c r="N532" s="31">
        <v>2.2484307577550411E-3</v>
      </c>
      <c r="P532" s="41">
        <f t="shared" si="90"/>
        <v>2.4669146397288599E-3</v>
      </c>
      <c r="Q532" s="42">
        <v>17773</v>
      </c>
      <c r="R532" s="31">
        <v>2.4669007748198391E-3</v>
      </c>
      <c r="T532" s="41">
        <f t="shared" si="91"/>
        <v>2.3940741781688394E-3</v>
      </c>
      <c r="U532" s="30">
        <v>471837</v>
      </c>
      <c r="V532" s="43">
        <v>2.2484307577550411E-3</v>
      </c>
      <c r="X532" s="41">
        <f t="shared" si="92"/>
        <v>2.5876215923942617E-3</v>
      </c>
      <c r="Y532" s="30">
        <v>4005963</v>
      </c>
      <c r="Z532" s="43">
        <v>5.3272031069260609E-3</v>
      </c>
      <c r="AB532" s="41">
        <f t="shared" si="93"/>
        <v>4.0208571858196132E-3</v>
      </c>
      <c r="AC532" s="30">
        <v>372916</v>
      </c>
      <c r="AD532" s="43">
        <v>4.0208591432583938E-3</v>
      </c>
      <c r="AF532" s="41">
        <f t="shared" si="94"/>
        <v>2.9644881103941521E-3</v>
      </c>
      <c r="AG532" s="49">
        <v>256801</v>
      </c>
      <c r="AH532" s="44">
        <v>2.9644894605124462E-3</v>
      </c>
      <c r="AI532" s="34"/>
      <c r="AJ532" s="46">
        <f t="shared" si="95"/>
        <v>2.2485026620521313E-3</v>
      </c>
      <c r="AK532" s="48">
        <v>5293</v>
      </c>
      <c r="AL532" s="44">
        <v>2.2484307577550411E-3</v>
      </c>
      <c r="AN532" s="29">
        <f t="shared" si="97"/>
        <v>2.454171931047174E-3</v>
      </c>
      <c r="AO532" s="45">
        <f t="shared" si="98"/>
        <v>14975971</v>
      </c>
    </row>
    <row r="533" spans="1:41" ht="15" customHeight="1">
      <c r="A533" s="11">
        <v>527</v>
      </c>
      <c r="B533" s="12" t="s">
        <v>544</v>
      </c>
      <c r="D533" s="41">
        <f t="shared" si="96"/>
        <v>7.4799328410562343E-4</v>
      </c>
      <c r="E533" s="30">
        <v>3055573</v>
      </c>
      <c r="F533" s="43">
        <v>7.1292017537840356E-4</v>
      </c>
      <c r="H533" s="29">
        <f t="shared" si="88"/>
        <v>8.0184425686525445E-4</v>
      </c>
      <c r="I533" s="32">
        <v>47873</v>
      </c>
      <c r="J533" s="31">
        <v>7.1292017537840356E-4</v>
      </c>
      <c r="L533" s="29">
        <f t="shared" si="89"/>
        <v>7.5346629785671244E-4</v>
      </c>
      <c r="M533" s="32">
        <v>17615</v>
      </c>
      <c r="N533" s="31">
        <v>7.1292017537840345E-4</v>
      </c>
      <c r="P533" s="41">
        <f t="shared" si="90"/>
        <v>8.6542580198669002E-4</v>
      </c>
      <c r="Q533" s="42">
        <v>6235</v>
      </c>
      <c r="R533" s="31">
        <v>8.65417146334599E-4</v>
      </c>
      <c r="T533" s="41">
        <f t="shared" si="91"/>
        <v>7.8384305457230988E-4</v>
      </c>
      <c r="U533" s="30">
        <v>154484</v>
      </c>
      <c r="V533" s="43">
        <v>7.1292017537840345E-4</v>
      </c>
      <c r="X533" s="41">
        <f t="shared" si="92"/>
        <v>8.9768496812788455E-4</v>
      </c>
      <c r="Y533" s="30">
        <v>1389729</v>
      </c>
      <c r="Z533" s="43">
        <v>7.0713090566204898E-4</v>
      </c>
      <c r="AB533" s="41">
        <f t="shared" si="93"/>
        <v>5.9828305443252285E-4</v>
      </c>
      <c r="AC533" s="30">
        <v>55488</v>
      </c>
      <c r="AD533" s="43">
        <v>5.9828285832365597E-4</v>
      </c>
      <c r="AF533" s="41">
        <f t="shared" si="94"/>
        <v>6.6878498988545536E-4</v>
      </c>
      <c r="AG533" s="49">
        <v>57934</v>
      </c>
      <c r="AH533" s="44">
        <v>6.6878897031512699E-4</v>
      </c>
      <c r="AI533" s="34"/>
      <c r="AJ533" s="46">
        <f t="shared" si="95"/>
        <v>7.1282589588578813E-4</v>
      </c>
      <c r="AK533" s="48">
        <v>1678</v>
      </c>
      <c r="AL533" s="44">
        <v>7.1292017537840366E-4</v>
      </c>
      <c r="AN533" s="29">
        <f t="shared" si="97"/>
        <v>7.8440065440149305E-4</v>
      </c>
      <c r="AO533" s="45">
        <f t="shared" si="98"/>
        <v>4786609</v>
      </c>
    </row>
    <row r="534" spans="1:41" ht="15" customHeight="1">
      <c r="A534" s="11">
        <v>528</v>
      </c>
      <c r="B534" s="12" t="s">
        <v>545</v>
      </c>
      <c r="D534" s="41">
        <f t="shared" si="96"/>
        <v>5.6822777884585308E-4</v>
      </c>
      <c r="E534" s="30">
        <v>2321226</v>
      </c>
      <c r="F534" s="43">
        <v>6.9653440976299909E-4</v>
      </c>
      <c r="H534" s="29">
        <f t="shared" si="88"/>
        <v>6.2302761102535603E-4</v>
      </c>
      <c r="I534" s="32">
        <v>37197</v>
      </c>
      <c r="J534" s="31">
        <v>6.9653440976299909E-4</v>
      </c>
      <c r="L534" s="29">
        <f t="shared" si="89"/>
        <v>6.1406540857399734E-4</v>
      </c>
      <c r="M534" s="32">
        <v>14356</v>
      </c>
      <c r="N534" s="31">
        <v>6.9653440976299909E-4</v>
      </c>
      <c r="P534" s="41">
        <f t="shared" si="90"/>
        <v>5.5576021028944783E-4</v>
      </c>
      <c r="Q534" s="42">
        <v>4004</v>
      </c>
      <c r="R534" s="31">
        <v>5.5582417507195868E-4</v>
      </c>
      <c r="T534" s="41">
        <f t="shared" si="91"/>
        <v>5.9964876540913445E-4</v>
      </c>
      <c r="U534" s="30">
        <v>118182</v>
      </c>
      <c r="V534" s="43">
        <v>6.9653440976299899E-4</v>
      </c>
      <c r="X534" s="41">
        <f t="shared" si="92"/>
        <v>4.2424273441224881E-4</v>
      </c>
      <c r="Y534" s="30">
        <v>656781</v>
      </c>
      <c r="Z534" s="43">
        <v>2.9848409955589902E-4</v>
      </c>
      <c r="AB534" s="41">
        <f t="shared" si="93"/>
        <v>2.172722359766034E-4</v>
      </c>
      <c r="AC534" s="30">
        <v>20151</v>
      </c>
      <c r="AD534" s="43">
        <v>2.1727150466367999E-4</v>
      </c>
      <c r="AF534" s="41">
        <f t="shared" si="94"/>
        <v>5.0542709310862175E-4</v>
      </c>
      <c r="AG534" s="49">
        <v>43783</v>
      </c>
      <c r="AH534" s="44">
        <v>5.0542961213877495E-4</v>
      </c>
      <c r="AI534" s="34"/>
      <c r="AJ534" s="46">
        <f t="shared" si="95"/>
        <v>6.9668323554987639E-4</v>
      </c>
      <c r="AK534" s="48">
        <v>1640</v>
      </c>
      <c r="AL534" s="44">
        <v>6.9653440976299899E-4</v>
      </c>
      <c r="AN534" s="29">
        <f t="shared" si="97"/>
        <v>5.2723502450670431E-4</v>
      </c>
      <c r="AO534" s="45">
        <f t="shared" si="98"/>
        <v>3217320</v>
      </c>
    </row>
    <row r="535" spans="1:41" ht="15" customHeight="1">
      <c r="A535" s="11">
        <v>529</v>
      </c>
      <c r="B535" s="12" t="s">
        <v>546</v>
      </c>
      <c r="D535" s="41">
        <f t="shared" si="96"/>
        <v>3.9445415517917618E-4</v>
      </c>
      <c r="E535" s="30">
        <v>1611356</v>
      </c>
      <c r="F535" s="43">
        <v>1.8210594262056801E-4</v>
      </c>
      <c r="H535" s="29">
        <f t="shared" si="88"/>
        <v>4.5163095151995323E-4</v>
      </c>
      <c r="I535" s="32">
        <v>26964</v>
      </c>
      <c r="J535" s="31">
        <v>1.8210594262056801E-4</v>
      </c>
      <c r="L535" s="29">
        <f t="shared" si="89"/>
        <v>3.5121838045424161E-4</v>
      </c>
      <c r="M535" s="32">
        <v>8211</v>
      </c>
      <c r="N535" s="31">
        <v>1.8210594262056798E-4</v>
      </c>
      <c r="P535" s="41">
        <f t="shared" si="90"/>
        <v>5.9767818818840218E-4</v>
      </c>
      <c r="Q535" s="42">
        <v>4306</v>
      </c>
      <c r="R535" s="31">
        <v>5.977071984162067E-4</v>
      </c>
      <c r="T535" s="41">
        <f t="shared" si="91"/>
        <v>4.3764283023501103E-4</v>
      </c>
      <c r="U535" s="30">
        <v>86253</v>
      </c>
      <c r="V535" s="43">
        <v>1.8210594262056801E-4</v>
      </c>
      <c r="X535" s="41">
        <f t="shared" si="92"/>
        <v>3.7302272709592989E-4</v>
      </c>
      <c r="Y535" s="30">
        <v>577486</v>
      </c>
      <c r="Z535" s="43">
        <v>0</v>
      </c>
      <c r="AB535" s="41">
        <f t="shared" si="93"/>
        <v>3.5034622418677854E-4</v>
      </c>
      <c r="AC535" s="30">
        <v>32493</v>
      </c>
      <c r="AD535" s="43">
        <v>3.5034589026585199E-4</v>
      </c>
      <c r="AF535" s="41">
        <f t="shared" si="94"/>
        <v>2.5194587641540482E-4</v>
      </c>
      <c r="AG535" s="49">
        <v>21825</v>
      </c>
      <c r="AH535" s="44">
        <v>2.51949645548179E-4</v>
      </c>
      <c r="AI535" s="34"/>
      <c r="AJ535" s="46">
        <f t="shared" si="95"/>
        <v>1.8224213905542497E-4</v>
      </c>
      <c r="AK535" s="48">
        <v>429</v>
      </c>
      <c r="AL535" s="44">
        <v>1.8210594262056784E-4</v>
      </c>
      <c r="AN535" s="29">
        <f t="shared" si="97"/>
        <v>3.8827038341517111E-4</v>
      </c>
      <c r="AO535" s="45">
        <f t="shared" si="98"/>
        <v>2369323</v>
      </c>
    </row>
    <row r="536" spans="1:41" ht="15" customHeight="1">
      <c r="A536" s="11">
        <v>530</v>
      </c>
      <c r="B536" s="12" t="s">
        <v>547</v>
      </c>
      <c r="D536" s="41">
        <f t="shared" si="96"/>
        <v>8.4945258110279967E-4</v>
      </c>
      <c r="E536" s="30">
        <v>3470037</v>
      </c>
      <c r="F536" s="43">
        <v>7.1032589431417202E-4</v>
      </c>
      <c r="H536" s="29">
        <f t="shared" si="88"/>
        <v>8.5862473919920488E-4</v>
      </c>
      <c r="I536" s="32">
        <v>51263</v>
      </c>
      <c r="J536" s="31">
        <v>7.1032589431417191E-4</v>
      </c>
      <c r="L536" s="29">
        <f t="shared" si="89"/>
        <v>8.2263206587455538E-4</v>
      </c>
      <c r="M536" s="32">
        <v>19232</v>
      </c>
      <c r="N536" s="31">
        <v>7.1032589431417202E-4</v>
      </c>
      <c r="P536" s="41">
        <f t="shared" si="90"/>
        <v>1.0156087559160564E-3</v>
      </c>
      <c r="Q536" s="42">
        <v>7317</v>
      </c>
      <c r="R536" s="31">
        <v>1.0156542467965918E-3</v>
      </c>
      <c r="T536" s="41">
        <f t="shared" si="91"/>
        <v>8.6052555945146454E-4</v>
      </c>
      <c r="U536" s="30">
        <v>169597</v>
      </c>
      <c r="V536" s="43">
        <v>7.1032589431417202E-4</v>
      </c>
      <c r="X536" s="41">
        <f t="shared" si="92"/>
        <v>9.5736488383466728E-4</v>
      </c>
      <c r="Y536" s="30">
        <v>1482121</v>
      </c>
      <c r="Z536" s="43">
        <v>9.8944541586819105E-4</v>
      </c>
      <c r="AB536" s="41">
        <f t="shared" si="93"/>
        <v>9.3922719486308102E-4</v>
      </c>
      <c r="AC536" s="30">
        <v>87109</v>
      </c>
      <c r="AD536" s="43">
        <v>9.39232025940656E-4</v>
      </c>
      <c r="AF536" s="41">
        <f t="shared" si="94"/>
        <v>8.0594975064457745E-4</v>
      </c>
      <c r="AG536" s="49">
        <v>69816</v>
      </c>
      <c r="AH536" s="44">
        <v>8.0594960154454999E-4</v>
      </c>
      <c r="AI536" s="34"/>
      <c r="AJ536" s="46">
        <f t="shared" si="95"/>
        <v>7.1027705478011788E-4</v>
      </c>
      <c r="AK536" s="48">
        <v>1672</v>
      </c>
      <c r="AL536" s="44">
        <v>7.1032589431417169E-4</v>
      </c>
      <c r="AN536" s="29">
        <f t="shared" si="97"/>
        <v>8.7806364547230028E-4</v>
      </c>
      <c r="AO536" s="45">
        <f t="shared" si="98"/>
        <v>5358164</v>
      </c>
    </row>
    <row r="537" spans="1:41" ht="15" customHeight="1">
      <c r="A537" s="11">
        <v>531</v>
      </c>
      <c r="B537" s="12" t="s">
        <v>548</v>
      </c>
      <c r="D537" s="41">
        <f t="shared" si="96"/>
        <v>5.1589642747258213E-4</v>
      </c>
      <c r="E537" s="30">
        <v>2107451</v>
      </c>
      <c r="F537" s="43">
        <v>3.9044421173377054E-4</v>
      </c>
      <c r="H537" s="29">
        <f t="shared" si="88"/>
        <v>5.5931287509663986E-4</v>
      </c>
      <c r="I537" s="32">
        <v>33393</v>
      </c>
      <c r="J537" s="31">
        <v>3.9044421173377048E-4</v>
      </c>
      <c r="L537" s="29">
        <f t="shared" si="89"/>
        <v>4.9399842599756865E-4</v>
      </c>
      <c r="M537" s="32">
        <v>11549</v>
      </c>
      <c r="N537" s="31">
        <v>3.9044421173377048E-4</v>
      </c>
      <c r="P537" s="41">
        <f t="shared" si="90"/>
        <v>6.4251099236509841E-4</v>
      </c>
      <c r="Q537" s="42">
        <v>4629</v>
      </c>
      <c r="R537" s="31">
        <v>6.4244688681193473E-4</v>
      </c>
      <c r="T537" s="41">
        <f t="shared" si="91"/>
        <v>5.487266705922751E-4</v>
      </c>
      <c r="U537" s="30">
        <v>108146</v>
      </c>
      <c r="V537" s="43">
        <v>3.9044421173377054E-4</v>
      </c>
      <c r="X537" s="41">
        <f t="shared" si="92"/>
        <v>4.0854245699462543E-4</v>
      </c>
      <c r="Y537" s="30">
        <v>632475</v>
      </c>
      <c r="Z537" s="43">
        <v>1.2460218365082401E-4</v>
      </c>
      <c r="AB537" s="41">
        <f t="shared" si="93"/>
        <v>6.3517976385200263E-4</v>
      </c>
      <c r="AC537" s="30">
        <v>58910</v>
      </c>
      <c r="AD537" s="43">
        <v>6.3517491055169E-4</v>
      </c>
      <c r="AF537" s="41">
        <f t="shared" si="94"/>
        <v>4.871184488935091E-4</v>
      </c>
      <c r="AG537" s="49">
        <v>42197</v>
      </c>
      <c r="AH537" s="44">
        <v>4.8711323049812499E-4</v>
      </c>
      <c r="AI537" s="34"/>
      <c r="AJ537" s="46">
        <f t="shared" si="95"/>
        <v>3.9039749601849777E-4</v>
      </c>
      <c r="AK537" s="48">
        <v>919</v>
      </c>
      <c r="AL537" s="44">
        <v>3.9044421173377081E-4</v>
      </c>
      <c r="AN537" s="29">
        <f t="shared" si="97"/>
        <v>4.9156768948286191E-4</v>
      </c>
      <c r="AO537" s="45">
        <f t="shared" si="98"/>
        <v>2999669</v>
      </c>
    </row>
    <row r="538" spans="1:41" ht="15" customHeight="1">
      <c r="A538" s="11">
        <v>532</v>
      </c>
      <c r="B538" s="12" t="s">
        <v>549</v>
      </c>
      <c r="D538" s="41">
        <f t="shared" si="96"/>
        <v>7.4097643996686325E-4</v>
      </c>
      <c r="E538" s="30">
        <v>3026909</v>
      </c>
      <c r="F538" s="43">
        <v>5.7214898507892303E-4</v>
      </c>
      <c r="H538" s="29">
        <f t="shared" si="88"/>
        <v>7.9047141099364607E-4</v>
      </c>
      <c r="I538" s="32">
        <v>47194</v>
      </c>
      <c r="J538" s="31">
        <v>5.7214898507892303E-4</v>
      </c>
      <c r="L538" s="29">
        <f t="shared" si="89"/>
        <v>7.1069216797554793E-4</v>
      </c>
      <c r="M538" s="32">
        <v>16615</v>
      </c>
      <c r="N538" s="31">
        <v>5.7214898507892303E-4</v>
      </c>
      <c r="P538" s="41">
        <f t="shared" si="90"/>
        <v>9.0887059365017588E-4</v>
      </c>
      <c r="Q538" s="42">
        <v>6548</v>
      </c>
      <c r="R538" s="31">
        <v>9.0889043045906366E-4</v>
      </c>
      <c r="T538" s="41">
        <f t="shared" si="91"/>
        <v>7.7959616404204776E-4</v>
      </c>
      <c r="U538" s="30">
        <v>153647</v>
      </c>
      <c r="V538" s="43">
        <v>5.7214898507892303E-4</v>
      </c>
      <c r="X538" s="41">
        <f t="shared" si="92"/>
        <v>1.1807098242437011E-3</v>
      </c>
      <c r="Y538" s="30">
        <v>1827887</v>
      </c>
      <c r="Z538" s="43">
        <v>1.170199005222611E-3</v>
      </c>
      <c r="AB538" s="41">
        <f t="shared" si="93"/>
        <v>9.7487316837003603E-4</v>
      </c>
      <c r="AC538" s="30">
        <v>90415</v>
      </c>
      <c r="AD538" s="43">
        <v>9.7487095352570704E-4</v>
      </c>
      <c r="AF538" s="41">
        <f t="shared" si="94"/>
        <v>7.3688252596675996E-4</v>
      </c>
      <c r="AG538" s="49">
        <v>63833</v>
      </c>
      <c r="AH538" s="44">
        <v>7.36886135404042E-4</v>
      </c>
      <c r="AI538" s="34"/>
      <c r="AJ538" s="46">
        <f t="shared" si="95"/>
        <v>5.7221482822297776E-4</v>
      </c>
      <c r="AK538" s="48">
        <v>1347</v>
      </c>
      <c r="AL538" s="44">
        <v>5.7214898507892292E-4</v>
      </c>
      <c r="AN538" s="29">
        <f t="shared" si="97"/>
        <v>8.5778112718124736E-4</v>
      </c>
      <c r="AO538" s="45">
        <f t="shared" si="98"/>
        <v>5234395</v>
      </c>
    </row>
    <row r="539" spans="1:41" ht="15" customHeight="1">
      <c r="A539" s="11">
        <v>533</v>
      </c>
      <c r="B539" s="12" t="s">
        <v>550</v>
      </c>
      <c r="D539" s="41">
        <f t="shared" si="96"/>
        <v>6.081210249061739E-4</v>
      </c>
      <c r="E539" s="30">
        <v>2484191</v>
      </c>
      <c r="F539" s="43">
        <v>4.5826429175213753E-4</v>
      </c>
      <c r="H539" s="29">
        <f t="shared" si="88"/>
        <v>6.4022924977372392E-4</v>
      </c>
      <c r="I539" s="32">
        <v>38224</v>
      </c>
      <c r="J539" s="31">
        <v>4.5826429175213753E-4</v>
      </c>
      <c r="L539" s="29">
        <f t="shared" si="89"/>
        <v>5.7894784794156127E-4</v>
      </c>
      <c r="M539" s="32">
        <v>13535</v>
      </c>
      <c r="N539" s="31">
        <v>4.5826429175213753E-4</v>
      </c>
      <c r="P539" s="41">
        <f t="shared" si="90"/>
        <v>7.325930044724539E-4</v>
      </c>
      <c r="Q539" s="42">
        <v>5278</v>
      </c>
      <c r="R539" s="31">
        <v>7.3255814656790681E-4</v>
      </c>
      <c r="T539" s="41">
        <f t="shared" si="91"/>
        <v>6.3543021346099701E-4</v>
      </c>
      <c r="U539" s="30">
        <v>125234</v>
      </c>
      <c r="V539" s="43">
        <v>4.5826429175213748E-4</v>
      </c>
      <c r="X539" s="41">
        <f t="shared" si="92"/>
        <v>9.4353590172185984E-4</v>
      </c>
      <c r="Y539" s="30">
        <v>1460712</v>
      </c>
      <c r="Z539" s="43">
        <v>1.4062597365616851E-3</v>
      </c>
      <c r="AB539" s="41">
        <f t="shared" si="93"/>
        <v>6.6002196680421817E-4</v>
      </c>
      <c r="AC539" s="30">
        <v>61214</v>
      </c>
      <c r="AD539" s="43">
        <v>6.6002666114865305E-4</v>
      </c>
      <c r="AF539" s="41">
        <f t="shared" si="94"/>
        <v>5.3883517404086374E-4</v>
      </c>
      <c r="AG539" s="49">
        <v>46677</v>
      </c>
      <c r="AH539" s="44">
        <v>5.3884070124811802E-4</v>
      </c>
      <c r="AI539" s="34"/>
      <c r="AJ539" s="46">
        <f t="shared" si="95"/>
        <v>4.5836659216970523E-4</v>
      </c>
      <c r="AK539" s="48">
        <v>1079</v>
      </c>
      <c r="AL539" s="44">
        <v>4.5826429175213748E-4</v>
      </c>
      <c r="AN539" s="29">
        <f t="shared" si="97"/>
        <v>6.9419376551102432E-4</v>
      </c>
      <c r="AO539" s="45">
        <f t="shared" si="98"/>
        <v>4236144</v>
      </c>
    </row>
    <row r="540" spans="1:41" ht="15" customHeight="1">
      <c r="A540" s="11">
        <v>534</v>
      </c>
      <c r="B540" s="12" t="s">
        <v>551</v>
      </c>
      <c r="D540" s="41">
        <f t="shared" si="96"/>
        <v>7.5742724794247577E-4</v>
      </c>
      <c r="E540" s="30">
        <v>3094111</v>
      </c>
      <c r="F540" s="43">
        <v>5.7719048689450247E-4</v>
      </c>
      <c r="H540" s="29">
        <f t="shared" si="88"/>
        <v>7.7424123772473806E-4</v>
      </c>
      <c r="I540" s="32">
        <v>46225</v>
      </c>
      <c r="J540" s="31">
        <v>5.7719048689450247E-4</v>
      </c>
      <c r="L540" s="29">
        <f t="shared" si="89"/>
        <v>7.197175093804736E-4</v>
      </c>
      <c r="M540" s="32">
        <v>16826</v>
      </c>
      <c r="N540" s="31">
        <v>5.7719048689450247E-4</v>
      </c>
      <c r="P540" s="41">
        <f t="shared" si="90"/>
        <v>9.1830907874000667E-4</v>
      </c>
      <c r="Q540" s="42">
        <v>6616</v>
      </c>
      <c r="R540" s="31">
        <v>9.1831392932549105E-4</v>
      </c>
      <c r="T540" s="41">
        <f t="shared" si="91"/>
        <v>7.7573996714479655E-4</v>
      </c>
      <c r="U540" s="30">
        <v>152887</v>
      </c>
      <c r="V540" s="43">
        <v>5.7719048689450247E-4</v>
      </c>
      <c r="X540" s="41">
        <f t="shared" si="92"/>
        <v>5.5385625642596881E-4</v>
      </c>
      <c r="Y540" s="30">
        <v>857439</v>
      </c>
      <c r="Z540" s="43">
        <v>0</v>
      </c>
      <c r="AB540" s="41">
        <f t="shared" si="93"/>
        <v>8.3819792330828101E-4</v>
      </c>
      <c r="AC540" s="30">
        <v>77739</v>
      </c>
      <c r="AD540" s="43">
        <v>8.3820212642053205E-4</v>
      </c>
      <c r="AF540" s="41">
        <f t="shared" si="94"/>
        <v>6.8628556027014041E-4</v>
      </c>
      <c r="AG540" s="49">
        <v>59450</v>
      </c>
      <c r="AH540" s="44">
        <v>6.86282754060137E-4</v>
      </c>
      <c r="AI540" s="34"/>
      <c r="AJ540" s="46">
        <f t="shared" si="95"/>
        <v>5.7731251043431826E-4</v>
      </c>
      <c r="AK540" s="48">
        <v>1359</v>
      </c>
      <c r="AL540" s="44">
        <v>5.7719048689450236E-4</v>
      </c>
      <c r="AN540" s="29">
        <f t="shared" si="97"/>
        <v>7.0673143576296038E-4</v>
      </c>
      <c r="AO540" s="45">
        <f t="shared" si="98"/>
        <v>4312652</v>
      </c>
    </row>
    <row r="541" spans="1:41" ht="15" customHeight="1">
      <c r="A541" s="11">
        <v>535</v>
      </c>
      <c r="B541" s="12" t="s">
        <v>552</v>
      </c>
      <c r="D541" s="41">
        <f t="shared" si="96"/>
        <v>8.7211289467511142E-4</v>
      </c>
      <c r="E541" s="30">
        <v>3562605</v>
      </c>
      <c r="F541" s="43">
        <v>8.5738627873124904E-4</v>
      </c>
      <c r="H541" s="29">
        <f t="shared" si="88"/>
        <v>9.0056524886416428E-4</v>
      </c>
      <c r="I541" s="32">
        <v>53767</v>
      </c>
      <c r="J541" s="31">
        <v>8.5738627873124904E-4</v>
      </c>
      <c r="L541" s="29">
        <f t="shared" si="89"/>
        <v>8.7828120884995032E-4</v>
      </c>
      <c r="M541" s="32">
        <v>20533</v>
      </c>
      <c r="N541" s="31">
        <v>8.5738627873124893E-4</v>
      </c>
      <c r="P541" s="41">
        <f t="shared" si="90"/>
        <v>8.5154567685458594E-4</v>
      </c>
      <c r="Q541" s="42">
        <v>6135</v>
      </c>
      <c r="R541" s="31">
        <v>8.5151769987192483E-4</v>
      </c>
      <c r="T541" s="41">
        <f t="shared" si="91"/>
        <v>8.962816377868978E-4</v>
      </c>
      <c r="U541" s="30">
        <v>176644</v>
      </c>
      <c r="V541" s="43">
        <v>8.5738627873124893E-4</v>
      </c>
      <c r="X541" s="41">
        <f t="shared" si="92"/>
        <v>4.2819913197593445E-4</v>
      </c>
      <c r="Y541" s="30">
        <v>662906</v>
      </c>
      <c r="Z541" s="43">
        <v>0</v>
      </c>
      <c r="AB541" s="41">
        <f t="shared" si="93"/>
        <v>7.7613554475231212E-4</v>
      </c>
      <c r="AC541" s="30">
        <v>71983</v>
      </c>
      <c r="AD541" s="43">
        <v>7.7613394208364301E-4</v>
      </c>
      <c r="AF541" s="41">
        <f t="shared" si="94"/>
        <v>8.2680959938146793E-4</v>
      </c>
      <c r="AG541" s="49">
        <v>71623</v>
      </c>
      <c r="AH541" s="44">
        <v>8.2681167231475302E-4</v>
      </c>
      <c r="AI541" s="34"/>
      <c r="AJ541" s="46">
        <f t="shared" si="95"/>
        <v>8.5726022520710393E-4</v>
      </c>
      <c r="AK541" s="48">
        <v>2018</v>
      </c>
      <c r="AL541" s="44">
        <v>8.5738627873124893E-4</v>
      </c>
      <c r="AN541" s="29">
        <f t="shared" si="97"/>
        <v>7.5844383577395853E-4</v>
      </c>
      <c r="AO541" s="45">
        <f t="shared" si="98"/>
        <v>4628214</v>
      </c>
    </row>
    <row r="542" spans="1:41" ht="15" customHeight="1">
      <c r="A542" s="11">
        <v>536</v>
      </c>
      <c r="B542" s="12" t="s">
        <v>553</v>
      </c>
      <c r="D542" s="41">
        <f t="shared" si="96"/>
        <v>2.4679076081351417E-4</v>
      </c>
      <c r="E542" s="30">
        <v>1008147</v>
      </c>
      <c r="F542" s="43">
        <v>9.765400110577599E-5</v>
      </c>
      <c r="H542" s="29">
        <f t="shared" si="88"/>
        <v>2.9626347242563909E-4</v>
      </c>
      <c r="I542" s="32">
        <v>17688</v>
      </c>
      <c r="J542" s="31">
        <v>9.7654001105776004E-5</v>
      </c>
      <c r="L542" s="29">
        <f t="shared" si="89"/>
        <v>2.1844748130310702E-4</v>
      </c>
      <c r="M542" s="32">
        <v>5107</v>
      </c>
      <c r="N542" s="31">
        <v>9.7654001105776004E-5</v>
      </c>
      <c r="P542" s="41">
        <f t="shared" si="90"/>
        <v>4.4027756919034176E-4</v>
      </c>
      <c r="Q542" s="42">
        <v>3172</v>
      </c>
      <c r="R542" s="31">
        <v>4.4030567962376411E-4</v>
      </c>
      <c r="T542" s="41">
        <f t="shared" si="91"/>
        <v>2.8095946156775147E-4</v>
      </c>
      <c r="U542" s="30">
        <v>55373</v>
      </c>
      <c r="V542" s="43">
        <v>9.7654001105776004E-5</v>
      </c>
      <c r="X542" s="41">
        <f t="shared" si="92"/>
        <v>3.177972305890126E-4</v>
      </c>
      <c r="Y542" s="30">
        <v>491990</v>
      </c>
      <c r="Z542" s="43">
        <v>9.6146324760061004E-5</v>
      </c>
      <c r="AB542" s="41">
        <f t="shared" si="93"/>
        <v>1.0925609484149284E-4</v>
      </c>
      <c r="AC542" s="30">
        <v>10133</v>
      </c>
      <c r="AD542" s="43">
        <v>1.0925873826944E-4</v>
      </c>
      <c r="AF542" s="41">
        <f t="shared" si="94"/>
        <v>1.0205972478298254E-4</v>
      </c>
      <c r="AG542" s="49">
        <v>8841</v>
      </c>
      <c r="AH542" s="44">
        <v>1.02056477942402E-4</v>
      </c>
      <c r="AI542" s="34"/>
      <c r="AJ542" s="46">
        <f t="shared" si="95"/>
        <v>9.7705575717360707E-5</v>
      </c>
      <c r="AK542" s="48">
        <v>230</v>
      </c>
      <c r="AL542" s="44">
        <v>9.7654001105776329E-5</v>
      </c>
      <c r="AN542" s="29">
        <f t="shared" si="97"/>
        <v>2.6230996178882302E-4</v>
      </c>
      <c r="AO542" s="45">
        <f t="shared" si="98"/>
        <v>1600681</v>
      </c>
    </row>
    <row r="543" spans="1:41" ht="15" customHeight="1">
      <c r="A543" s="11">
        <v>537</v>
      </c>
      <c r="B543" s="12" t="s">
        <v>554</v>
      </c>
      <c r="D543" s="41">
        <f t="shared" si="96"/>
        <v>1.550509092201251E-3</v>
      </c>
      <c r="E543" s="30">
        <v>6333872</v>
      </c>
      <c r="F543" s="43">
        <v>1.0744492019037261E-3</v>
      </c>
      <c r="H543" s="29">
        <f t="shared" si="88"/>
        <v>1.5787821487657347E-3</v>
      </c>
      <c r="I543" s="32">
        <v>94259</v>
      </c>
      <c r="J543" s="31">
        <v>1.0744492019037261E-3</v>
      </c>
      <c r="L543" s="29">
        <f t="shared" si="89"/>
        <v>1.4443540436972812E-3</v>
      </c>
      <c r="M543" s="32">
        <v>33767</v>
      </c>
      <c r="N543" s="31">
        <v>1.0744492019037261E-3</v>
      </c>
      <c r="P543" s="41">
        <f t="shared" si="90"/>
        <v>1.9037979631193972E-3</v>
      </c>
      <c r="Q543" s="42">
        <v>13716</v>
      </c>
      <c r="R543" s="31">
        <v>1.9037842218191886E-3</v>
      </c>
      <c r="T543" s="41">
        <f t="shared" si="91"/>
        <v>1.5891539631870801E-3</v>
      </c>
      <c r="U543" s="30">
        <v>313199</v>
      </c>
      <c r="V543" s="43">
        <v>1.0744492019037261E-3</v>
      </c>
      <c r="X543" s="41">
        <f t="shared" si="92"/>
        <v>1.6724587132005474E-3</v>
      </c>
      <c r="Y543" s="30">
        <v>2589176</v>
      </c>
      <c r="Z543" s="43">
        <v>1.4935535215143949E-3</v>
      </c>
      <c r="AB543" s="41">
        <f t="shared" si="93"/>
        <v>1.6202528992328008E-3</v>
      </c>
      <c r="AC543" s="30">
        <v>150271</v>
      </c>
      <c r="AD543" s="43">
        <v>1.620256403011963E-3</v>
      </c>
      <c r="AF543" s="41">
        <f t="shared" si="94"/>
        <v>1.2942110468125482E-3</v>
      </c>
      <c r="AG543" s="49">
        <v>112112</v>
      </c>
      <c r="AH543" s="44">
        <v>1.2942106314800059E-3</v>
      </c>
      <c r="AI543" s="34"/>
      <c r="AJ543" s="46">
        <f t="shared" si="95"/>
        <v>1.0743365260400227E-3</v>
      </c>
      <c r="AK543" s="48">
        <v>2529</v>
      </c>
      <c r="AL543" s="44">
        <v>1.0744492019037254E-3</v>
      </c>
      <c r="AN543" s="29">
        <f t="shared" si="97"/>
        <v>1.5802205391601469E-3</v>
      </c>
      <c r="AO543" s="45">
        <f t="shared" si="98"/>
        <v>9642901</v>
      </c>
    </row>
    <row r="544" spans="1:41" ht="15" customHeight="1">
      <c r="A544" s="11">
        <v>538</v>
      </c>
      <c r="B544" s="12" t="s">
        <v>555</v>
      </c>
      <c r="D544" s="41">
        <f t="shared" si="96"/>
        <v>3.2550577907163318E-4</v>
      </c>
      <c r="E544" s="30">
        <v>1329700</v>
      </c>
      <c r="F544" s="43">
        <v>1.59293309970247E-4</v>
      </c>
      <c r="H544" s="29">
        <f t="shared" si="88"/>
        <v>3.7991000008810185E-4</v>
      </c>
      <c r="I544" s="32">
        <v>22682</v>
      </c>
      <c r="J544" s="31">
        <v>1.59293309970247E-4</v>
      </c>
      <c r="L544" s="29">
        <f t="shared" si="89"/>
        <v>2.9317388620550138E-4</v>
      </c>
      <c r="M544" s="32">
        <v>6854</v>
      </c>
      <c r="N544" s="31">
        <v>1.59293309970247E-4</v>
      </c>
      <c r="P544" s="41">
        <f t="shared" si="90"/>
        <v>4.9191163468176899E-4</v>
      </c>
      <c r="Q544" s="42">
        <v>3544</v>
      </c>
      <c r="R544" s="31">
        <v>4.9195650549568913E-4</v>
      </c>
      <c r="T544" s="41">
        <f t="shared" si="91"/>
        <v>3.6542032150412463E-4</v>
      </c>
      <c r="U544" s="30">
        <v>72019</v>
      </c>
      <c r="V544" s="43">
        <v>1.59293309970247E-4</v>
      </c>
      <c r="X544" s="41">
        <f t="shared" si="92"/>
        <v>4.5124765081143344E-4</v>
      </c>
      <c r="Y544" s="30">
        <v>698588</v>
      </c>
      <c r="Z544" s="43">
        <v>2.0079574576466601E-4</v>
      </c>
      <c r="AB544" s="41">
        <f t="shared" si="93"/>
        <v>1.7273094240212328E-4</v>
      </c>
      <c r="AC544" s="30">
        <v>16020</v>
      </c>
      <c r="AD544" s="43">
        <v>1.7273407179061199E-4</v>
      </c>
      <c r="AF544" s="41">
        <f t="shared" si="94"/>
        <v>1.6459309534620122E-4</v>
      </c>
      <c r="AG544" s="49">
        <v>14258</v>
      </c>
      <c r="AH544" s="44">
        <v>1.6459577907765199E-4</v>
      </c>
      <c r="AI544" s="34"/>
      <c r="AJ544" s="46">
        <f t="shared" si="95"/>
        <v>1.5930256910439246E-4</v>
      </c>
      <c r="AK544" s="48">
        <v>375</v>
      </c>
      <c r="AL544" s="44">
        <v>1.5929330997024684E-4</v>
      </c>
      <c r="AN544" s="29">
        <f t="shared" si="97"/>
        <v>3.5462984174203639E-4</v>
      </c>
      <c r="AO544" s="45">
        <f t="shared" si="98"/>
        <v>2164040</v>
      </c>
    </row>
    <row r="545" spans="1:41" ht="15" customHeight="1">
      <c r="A545" s="11">
        <v>539</v>
      </c>
      <c r="B545" s="12" t="s">
        <v>556</v>
      </c>
      <c r="D545" s="41">
        <f t="shared" si="96"/>
        <v>8.09932404762946E-4</v>
      </c>
      <c r="E545" s="30">
        <v>3308596</v>
      </c>
      <c r="F545" s="43">
        <v>7.6812350380480105E-4</v>
      </c>
      <c r="H545" s="29">
        <f t="shared" si="88"/>
        <v>8.1715321286915735E-4</v>
      </c>
      <c r="I545" s="32">
        <v>48787</v>
      </c>
      <c r="J545" s="31">
        <v>7.6812350380480094E-4</v>
      </c>
      <c r="L545" s="29">
        <f t="shared" si="89"/>
        <v>8.0620680000018823E-4</v>
      </c>
      <c r="M545" s="32">
        <v>18848</v>
      </c>
      <c r="N545" s="31">
        <v>7.6812350380480105E-4</v>
      </c>
      <c r="P545" s="41">
        <f t="shared" si="90"/>
        <v>8.3100309165907191E-4</v>
      </c>
      <c r="Q545" s="42">
        <v>5987</v>
      </c>
      <c r="R545" s="31">
        <v>8.3104218539649236E-4</v>
      </c>
      <c r="T545" s="41">
        <f t="shared" si="91"/>
        <v>8.1982238641232087E-4</v>
      </c>
      <c r="U545" s="30">
        <v>161575</v>
      </c>
      <c r="V545" s="43">
        <v>7.6812350380480094E-4</v>
      </c>
      <c r="X545" s="41">
        <f t="shared" si="92"/>
        <v>8.1853440886809335E-4</v>
      </c>
      <c r="Y545" s="30">
        <v>1267194</v>
      </c>
      <c r="Z545" s="43">
        <v>0</v>
      </c>
      <c r="AB545" s="41">
        <f t="shared" si="93"/>
        <v>1.5462869650955619E-3</v>
      </c>
      <c r="AC545" s="30">
        <v>143411</v>
      </c>
      <c r="AD545" s="43">
        <v>1.5462882847868281E-3</v>
      </c>
      <c r="AF545" s="41">
        <f t="shared" si="94"/>
        <v>1.0753731096209409E-3</v>
      </c>
      <c r="AG545" s="49">
        <v>93155</v>
      </c>
      <c r="AH545" s="44">
        <v>1.0753729053267209E-3</v>
      </c>
      <c r="AI545" s="34"/>
      <c r="AJ545" s="46">
        <f t="shared" si="95"/>
        <v>7.6805078650864418E-4</v>
      </c>
      <c r="AK545" s="48">
        <v>1808</v>
      </c>
      <c r="AL545" s="44">
        <v>7.6812350380480083E-4</v>
      </c>
      <c r="AN545" s="29">
        <f t="shared" si="97"/>
        <v>8.2745886967357837E-4</v>
      </c>
      <c r="AO545" s="45">
        <f t="shared" si="98"/>
        <v>5049361</v>
      </c>
    </row>
    <row r="546" spans="1:41" ht="15" customHeight="1">
      <c r="A546" s="11">
        <v>540</v>
      </c>
      <c r="B546" s="12" t="s">
        <v>557</v>
      </c>
      <c r="D546" s="41">
        <f t="shared" si="96"/>
        <v>1.7440918857169582E-3</v>
      </c>
      <c r="E546" s="30">
        <v>7124663</v>
      </c>
      <c r="F546" s="43">
        <v>1.9661460929076605E-3</v>
      </c>
      <c r="H546" s="29">
        <f t="shared" si="88"/>
        <v>1.7181204474489601E-3</v>
      </c>
      <c r="I546" s="32">
        <v>102578</v>
      </c>
      <c r="J546" s="31">
        <v>1.9661460929076605E-3</v>
      </c>
      <c r="L546" s="29">
        <f t="shared" si="89"/>
        <v>1.8141363965199482E-3</v>
      </c>
      <c r="M546" s="32">
        <v>42412</v>
      </c>
      <c r="N546" s="31">
        <v>1.9661460929076605E-3</v>
      </c>
      <c r="P546" s="41">
        <f t="shared" si="90"/>
        <v>1.7699935568459137E-3</v>
      </c>
      <c r="Q546" s="42">
        <v>12752</v>
      </c>
      <c r="R546" s="31">
        <v>1.7699694825790274E-3</v>
      </c>
      <c r="T546" s="41">
        <f t="shared" si="91"/>
        <v>1.7209902315834988E-3</v>
      </c>
      <c r="U546" s="30">
        <v>339182</v>
      </c>
      <c r="V546" s="43">
        <v>1.9661460929076605E-3</v>
      </c>
      <c r="X546" s="41">
        <f t="shared" si="92"/>
        <v>1.9871676928912775E-3</v>
      </c>
      <c r="Y546" s="30">
        <v>3076385</v>
      </c>
      <c r="Z546" s="43">
        <v>2.3210996564406909E-3</v>
      </c>
      <c r="AB546" s="41">
        <f t="shared" si="93"/>
        <v>2.0377830498932142E-3</v>
      </c>
      <c r="AC546" s="30">
        <v>188995</v>
      </c>
      <c r="AD546" s="43">
        <v>2.0377826168514689E-3</v>
      </c>
      <c r="AF546" s="41">
        <f t="shared" si="94"/>
        <v>1.9856567356855608E-3</v>
      </c>
      <c r="AG546" s="49">
        <v>172009</v>
      </c>
      <c r="AH546" s="44">
        <v>1.9856607235049961E-3</v>
      </c>
      <c r="AI546" s="34"/>
      <c r="AJ546" s="46">
        <f t="shared" si="95"/>
        <v>1.9660061061736755E-3</v>
      </c>
      <c r="AK546" s="48">
        <v>4628</v>
      </c>
      <c r="AL546" s="44">
        <v>1.9661460929076605E-3</v>
      </c>
      <c r="AN546" s="29">
        <f t="shared" si="97"/>
        <v>1.8130367902703096E-3</v>
      </c>
      <c r="AO546" s="45">
        <f t="shared" si="98"/>
        <v>11063604</v>
      </c>
    </row>
    <row r="547" spans="1:41" ht="15" customHeight="1">
      <c r="A547" s="11">
        <v>541</v>
      </c>
      <c r="B547" s="12" t="s">
        <v>558</v>
      </c>
      <c r="D547" s="41">
        <f t="shared" si="96"/>
        <v>4.0026341865450813E-4</v>
      </c>
      <c r="E547" s="30">
        <v>1635087</v>
      </c>
      <c r="F547" s="43">
        <v>1.9540384641236898E-4</v>
      </c>
      <c r="H547" s="29">
        <f t="shared" si="88"/>
        <v>4.3000746989956088E-4</v>
      </c>
      <c r="I547" s="32">
        <v>25673</v>
      </c>
      <c r="J547" s="31">
        <v>1.9540384641236901E-4</v>
      </c>
      <c r="L547" s="29">
        <f t="shared" si="89"/>
        <v>3.5511082627342756E-4</v>
      </c>
      <c r="M547" s="32">
        <v>8302</v>
      </c>
      <c r="N547" s="31">
        <v>1.9540384641236898E-4</v>
      </c>
      <c r="P547" s="41">
        <f t="shared" si="90"/>
        <v>5.6408828536871024E-4</v>
      </c>
      <c r="Q547" s="42">
        <v>4064</v>
      </c>
      <c r="R547" s="31">
        <v>5.6414220854326231E-4</v>
      </c>
      <c r="T547" s="41">
        <f t="shared" si="91"/>
        <v>4.2667803879427438E-4</v>
      </c>
      <c r="U547" s="30">
        <v>84092</v>
      </c>
      <c r="V547" s="43">
        <v>1.9540384641236901E-4</v>
      </c>
      <c r="X547" s="41">
        <f t="shared" si="92"/>
        <v>4.5667421341266174E-4</v>
      </c>
      <c r="Y547" s="30">
        <v>706989</v>
      </c>
      <c r="Z547" s="43">
        <v>0</v>
      </c>
      <c r="AB547" s="41">
        <f t="shared" si="93"/>
        <v>3.7793788970531995E-4</v>
      </c>
      <c r="AC547" s="30">
        <v>35052</v>
      </c>
      <c r="AD547" s="43">
        <v>3.7794227313868298E-4</v>
      </c>
      <c r="AF547" s="41">
        <f t="shared" si="94"/>
        <v>2.6806117737650009E-4</v>
      </c>
      <c r="AG547" s="49">
        <v>23221</v>
      </c>
      <c r="AH547" s="44">
        <v>2.6805975194671297E-4</v>
      </c>
      <c r="AI547" s="34"/>
      <c r="AJ547" s="46">
        <f t="shared" si="95"/>
        <v>1.9541115143472141E-4</v>
      </c>
      <c r="AK547" s="48">
        <v>460</v>
      </c>
      <c r="AL547" s="44">
        <v>1.9540384641236934E-4</v>
      </c>
      <c r="AN547" s="29">
        <f t="shared" si="97"/>
        <v>4.1344421217937434E-4</v>
      </c>
      <c r="AO547" s="45">
        <f t="shared" si="98"/>
        <v>2522940</v>
      </c>
    </row>
    <row r="548" spans="1:41" ht="15" customHeight="1">
      <c r="A548" s="11">
        <v>542</v>
      </c>
      <c r="B548" s="12" t="s">
        <v>559</v>
      </c>
      <c r="D548" s="41">
        <f t="shared" si="96"/>
        <v>3.2585853069052635E-4</v>
      </c>
      <c r="E548" s="30">
        <v>1331141</v>
      </c>
      <c r="F548" s="43">
        <v>1.3075577655287149E-4</v>
      </c>
      <c r="H548" s="29">
        <f t="shared" si="88"/>
        <v>3.7518666792934845E-4</v>
      </c>
      <c r="I548" s="32">
        <v>22400</v>
      </c>
      <c r="J548" s="31">
        <v>1.3075577655287149E-4</v>
      </c>
      <c r="L548" s="29">
        <f t="shared" si="89"/>
        <v>2.8551731695677295E-4</v>
      </c>
      <c r="M548" s="32">
        <v>6675</v>
      </c>
      <c r="N548" s="31">
        <v>1.3075577655287149E-4</v>
      </c>
      <c r="P548" s="41">
        <f t="shared" si="90"/>
        <v>5.0398734354669956E-4</v>
      </c>
      <c r="Q548" s="42">
        <v>3631</v>
      </c>
      <c r="R548" s="31">
        <v>5.0405264504292874E-4</v>
      </c>
      <c r="T548" s="41">
        <f t="shared" si="91"/>
        <v>3.6361907163764544E-4</v>
      </c>
      <c r="U548" s="30">
        <v>71664</v>
      </c>
      <c r="V548" s="43">
        <v>1.3075577655287149E-4</v>
      </c>
      <c r="X548" s="41">
        <f t="shared" si="92"/>
        <v>5.020691116303166E-4</v>
      </c>
      <c r="Y548" s="30">
        <v>777266</v>
      </c>
      <c r="Z548" s="43">
        <v>2.6411942130968597E-4</v>
      </c>
      <c r="AB548" s="41">
        <f t="shared" si="93"/>
        <v>2.1461981326555954E-4</v>
      </c>
      <c r="AC548" s="30">
        <v>19905</v>
      </c>
      <c r="AD548" s="43">
        <v>2.1462353595269501E-4</v>
      </c>
      <c r="AF548" s="41">
        <f t="shared" si="94"/>
        <v>1.6431604146148324E-4</v>
      </c>
      <c r="AG548" s="49">
        <v>14234</v>
      </c>
      <c r="AH548" s="44">
        <v>1.6431679899723799E-4</v>
      </c>
      <c r="AI548" s="34"/>
      <c r="AJ548" s="46">
        <f t="shared" si="95"/>
        <v>1.3084051009107435E-4</v>
      </c>
      <c r="AK548" s="48">
        <v>308</v>
      </c>
      <c r="AL548" s="44">
        <v>1.3075577655287154E-4</v>
      </c>
      <c r="AN548" s="29">
        <f t="shared" si="97"/>
        <v>3.682615346661365E-4</v>
      </c>
      <c r="AO548" s="45">
        <f t="shared" si="98"/>
        <v>2247224</v>
      </c>
    </row>
    <row r="549" spans="1:41" ht="15" customHeight="1">
      <c r="A549" s="11">
        <v>543</v>
      </c>
      <c r="B549" s="12" t="s">
        <v>560</v>
      </c>
      <c r="D549" s="41">
        <f t="shared" si="96"/>
        <v>1.0377044433175797E-3</v>
      </c>
      <c r="E549" s="30">
        <v>4239051</v>
      </c>
      <c r="F549" s="43">
        <v>1.0237881635274686E-3</v>
      </c>
      <c r="H549" s="29">
        <f t="shared" si="88"/>
        <v>1.1051257299097505E-3</v>
      </c>
      <c r="I549" s="32">
        <v>65980</v>
      </c>
      <c r="J549" s="31">
        <v>1.0237881635274683E-3</v>
      </c>
      <c r="L549" s="29">
        <f t="shared" si="89"/>
        <v>1.0530563035443885E-3</v>
      </c>
      <c r="M549" s="32">
        <v>24619</v>
      </c>
      <c r="N549" s="31">
        <v>1.0237881635274686E-3</v>
      </c>
      <c r="P549" s="41">
        <f t="shared" si="90"/>
        <v>1.1787002262182793E-3</v>
      </c>
      <c r="Q549" s="42">
        <v>8492</v>
      </c>
      <c r="R549" s="31">
        <v>1.1786886262539248E-3</v>
      </c>
      <c r="T549" s="41">
        <f t="shared" si="91"/>
        <v>1.0814551980042435E-3</v>
      </c>
      <c r="U549" s="30">
        <v>213139</v>
      </c>
      <c r="V549" s="43">
        <v>1.0237881635274683E-3</v>
      </c>
      <c r="X549" s="41">
        <f t="shared" si="92"/>
        <v>1.4201548804527128E-3</v>
      </c>
      <c r="Y549" s="30">
        <v>2198578</v>
      </c>
      <c r="Z549" s="43">
        <v>3.6757948093219832E-3</v>
      </c>
      <c r="AB549" s="41">
        <f t="shared" si="93"/>
        <v>1.5268358652145739E-3</v>
      </c>
      <c r="AC549" s="30">
        <v>141607</v>
      </c>
      <c r="AD549" s="43">
        <v>1.526838821033947E-3</v>
      </c>
      <c r="AF549" s="41">
        <f t="shared" si="94"/>
        <v>1.2324511183441672E-3</v>
      </c>
      <c r="AG549" s="49">
        <v>106762</v>
      </c>
      <c r="AH549" s="44">
        <v>1.232450175406646E-3</v>
      </c>
      <c r="AI549" s="34"/>
      <c r="AJ549" s="46">
        <f t="shared" si="95"/>
        <v>1.0237845107775622E-3</v>
      </c>
      <c r="AK549" s="48">
        <v>2410</v>
      </c>
      <c r="AL549" s="44">
        <v>1.0237881635274688E-3</v>
      </c>
      <c r="AN549" s="29">
        <f t="shared" si="97"/>
        <v>1.1472223923926017E-3</v>
      </c>
      <c r="AO549" s="45">
        <f t="shared" si="98"/>
        <v>7000638</v>
      </c>
    </row>
    <row r="550" spans="1:41" ht="15" customHeight="1">
      <c r="A550" s="11">
        <v>544</v>
      </c>
      <c r="B550" s="12" t="s">
        <v>561</v>
      </c>
      <c r="D550" s="41">
        <f t="shared" si="96"/>
        <v>3.8362215907619001E-4</v>
      </c>
      <c r="E550" s="30">
        <v>1567107</v>
      </c>
      <c r="F550" s="43">
        <v>2.3963695473129253E-4</v>
      </c>
      <c r="H550" s="29">
        <f t="shared" si="88"/>
        <v>4.0642430791543036E-4</v>
      </c>
      <c r="I550" s="32">
        <v>24265</v>
      </c>
      <c r="J550" s="31">
        <v>2.3963695473129253E-4</v>
      </c>
      <c r="L550" s="29">
        <f t="shared" si="89"/>
        <v>3.5280102325984465E-4</v>
      </c>
      <c r="M550" s="32">
        <v>8248</v>
      </c>
      <c r="N550" s="31">
        <v>2.396369547312925E-4</v>
      </c>
      <c r="P550" s="41">
        <f t="shared" si="90"/>
        <v>4.9510406346215297E-4</v>
      </c>
      <c r="Q550" s="42">
        <v>3567</v>
      </c>
      <c r="R550" s="31">
        <v>4.9515945296509296E-4</v>
      </c>
      <c r="T550" s="41">
        <f t="shared" si="91"/>
        <v>4.0404317779606697E-4</v>
      </c>
      <c r="U550" s="30">
        <v>79631</v>
      </c>
      <c r="V550" s="43">
        <v>2.396369547312925E-4</v>
      </c>
      <c r="X550" s="41">
        <f t="shared" si="92"/>
        <v>4.0130854739205959E-4</v>
      </c>
      <c r="Y550" s="30">
        <v>621276</v>
      </c>
      <c r="Z550" s="43">
        <v>1.14443187263929E-4</v>
      </c>
      <c r="AB550" s="41">
        <f t="shared" si="93"/>
        <v>2.4938164586883331E-4</v>
      </c>
      <c r="AC550" s="30">
        <v>23129</v>
      </c>
      <c r="AD550" s="43">
        <v>2.4938587960606401E-4</v>
      </c>
      <c r="AF550" s="41">
        <f t="shared" si="94"/>
        <v>2.4368043552131866E-4</v>
      </c>
      <c r="AG550" s="49">
        <v>21109</v>
      </c>
      <c r="AH550" s="44">
        <v>2.43681789212632E-4</v>
      </c>
      <c r="AI550" s="34"/>
      <c r="AJ550" s="46">
        <f t="shared" si="95"/>
        <v>2.3959106393300626E-4</v>
      </c>
      <c r="AK550" s="48">
        <v>564</v>
      </c>
      <c r="AL550" s="44">
        <v>2.3963695473129242E-4</v>
      </c>
      <c r="AN550" s="29">
        <f t="shared" si="97"/>
        <v>3.8492292968175373E-4</v>
      </c>
      <c r="AO550" s="45">
        <f t="shared" si="98"/>
        <v>2348896</v>
      </c>
    </row>
    <row r="551" spans="1:41" ht="15" customHeight="1">
      <c r="A551" s="11">
        <v>545</v>
      </c>
      <c r="B551" s="12" t="s">
        <v>562</v>
      </c>
      <c r="D551" s="41">
        <f t="shared" si="96"/>
        <v>2.6359826163013232E-3</v>
      </c>
      <c r="E551" s="30">
        <v>10768061</v>
      </c>
      <c r="F551" s="43">
        <v>1.9297058392212863E-3</v>
      </c>
      <c r="H551" s="29">
        <f t="shared" si="88"/>
        <v>2.8548690536556128E-3</v>
      </c>
      <c r="I551" s="32">
        <v>170446</v>
      </c>
      <c r="J551" s="31">
        <v>1.9297058392212865E-3</v>
      </c>
      <c r="L551" s="29">
        <f t="shared" si="89"/>
        <v>2.5054518836593286E-3</v>
      </c>
      <c r="M551" s="32">
        <v>58574</v>
      </c>
      <c r="N551" s="31">
        <v>1.9297058392212865E-3</v>
      </c>
      <c r="P551" s="41">
        <f t="shared" si="90"/>
        <v>3.2407316158436631E-3</v>
      </c>
      <c r="Q551" s="42">
        <v>23348</v>
      </c>
      <c r="R551" s="31">
        <v>3.2407120405241524E-3</v>
      </c>
      <c r="T551" s="41">
        <f t="shared" si="91"/>
        <v>2.807179418673447E-3</v>
      </c>
      <c r="U551" s="30">
        <v>553254</v>
      </c>
      <c r="V551" s="43">
        <v>1.9297058392212865E-3</v>
      </c>
      <c r="X551" s="41">
        <f t="shared" si="92"/>
        <v>3.3192173137698523E-3</v>
      </c>
      <c r="Y551" s="30">
        <v>5138565</v>
      </c>
      <c r="Z551" s="43">
        <v>2.4323787191909249E-3</v>
      </c>
      <c r="AB551" s="41">
        <f t="shared" si="93"/>
        <v>2.4649632750511244E-3</v>
      </c>
      <c r="AC551" s="30">
        <v>228614</v>
      </c>
      <c r="AD551" s="43">
        <v>2.4649678974971089E-3</v>
      </c>
      <c r="AF551" s="41">
        <f t="shared" si="94"/>
        <v>2.1354274481993505E-3</v>
      </c>
      <c r="AG551" s="49">
        <v>184983</v>
      </c>
      <c r="AH551" s="44">
        <v>2.13542643547035E-3</v>
      </c>
      <c r="AI551" s="34"/>
      <c r="AJ551" s="46">
        <f t="shared" si="95"/>
        <v>1.9298975238433466E-3</v>
      </c>
      <c r="AK551" s="48">
        <v>4543</v>
      </c>
      <c r="AL551" s="44">
        <v>1.9297058392212863E-3</v>
      </c>
      <c r="AN551" s="29">
        <f t="shared" si="97"/>
        <v>2.8072248135060716E-3</v>
      </c>
      <c r="AO551" s="45">
        <f t="shared" si="98"/>
        <v>17130388</v>
      </c>
    </row>
    <row r="552" spans="1:41" ht="15" customHeight="1">
      <c r="A552" s="11">
        <v>546</v>
      </c>
      <c r="B552" s="12" t="s">
        <v>563</v>
      </c>
      <c r="D552" s="41">
        <f t="shared" si="96"/>
        <v>1.2197818058215047E-3</v>
      </c>
      <c r="E552" s="30">
        <v>4982842</v>
      </c>
      <c r="F552" s="43">
        <v>1.3766346430914395E-3</v>
      </c>
      <c r="H552" s="29">
        <f t="shared" si="88"/>
        <v>1.2951979757875294E-3</v>
      </c>
      <c r="I552" s="32">
        <v>77328</v>
      </c>
      <c r="J552" s="31">
        <v>1.3766346430914395E-3</v>
      </c>
      <c r="L552" s="29">
        <f t="shared" si="89"/>
        <v>1.2840366049026767E-3</v>
      </c>
      <c r="M552" s="32">
        <v>30019</v>
      </c>
      <c r="N552" s="31">
        <v>1.3766346430914393E-3</v>
      </c>
      <c r="P552" s="41">
        <f t="shared" si="90"/>
        <v>1.3980062033055241E-3</v>
      </c>
      <c r="Q552" s="42">
        <v>10072</v>
      </c>
      <c r="R552" s="31">
        <v>1.3980628253146472E-3</v>
      </c>
      <c r="T552" s="41">
        <f t="shared" si="91"/>
        <v>1.2581299032177792E-3</v>
      </c>
      <c r="U552" s="30">
        <v>247959</v>
      </c>
      <c r="V552" s="43">
        <v>1.3766346430914395E-3</v>
      </c>
      <c r="X552" s="41">
        <f t="shared" si="92"/>
        <v>1.2484549774982683E-3</v>
      </c>
      <c r="Y552" s="30">
        <v>1932765</v>
      </c>
      <c r="Z552" s="43">
        <v>1.649247757208744E-3</v>
      </c>
      <c r="AB552" s="41">
        <f t="shared" si="93"/>
        <v>1.5418554783710131E-3</v>
      </c>
      <c r="AC552" s="30">
        <v>143000</v>
      </c>
      <c r="AD552" s="43">
        <v>1.541851675596102E-3</v>
      </c>
      <c r="AF552" s="41">
        <f t="shared" si="94"/>
        <v>1.4447436575093123E-3</v>
      </c>
      <c r="AG552" s="49">
        <v>125152</v>
      </c>
      <c r="AH552" s="44">
        <v>1.444738874868132E-3</v>
      </c>
      <c r="AI552" s="34"/>
      <c r="AJ552" s="46">
        <f t="shared" si="95"/>
        <v>1.376799003912896E-3</v>
      </c>
      <c r="AK552" s="48">
        <v>3241</v>
      </c>
      <c r="AL552" s="44">
        <v>1.3766346430914395E-3</v>
      </c>
      <c r="AN552" s="29">
        <f t="shared" si="97"/>
        <v>1.2376382206040727E-3</v>
      </c>
      <c r="AO552" s="45">
        <f t="shared" si="98"/>
        <v>7552378</v>
      </c>
    </row>
    <row r="553" spans="1:41" ht="15" customHeight="1">
      <c r="A553" s="11">
        <v>547</v>
      </c>
      <c r="B553" s="12" t="s">
        <v>564</v>
      </c>
      <c r="D553" s="41">
        <f t="shared" si="96"/>
        <v>3.5266545055876526E-4</v>
      </c>
      <c r="E553" s="30">
        <v>1440648</v>
      </c>
      <c r="F553" s="43">
        <v>1.4146899690448749E-4</v>
      </c>
      <c r="H553" s="29">
        <f t="shared" si="88"/>
        <v>3.7890503579900538E-4</v>
      </c>
      <c r="I553" s="32">
        <v>22622</v>
      </c>
      <c r="J553" s="31">
        <v>1.4146899690448752E-4</v>
      </c>
      <c r="L553" s="29">
        <f t="shared" si="89"/>
        <v>3.0463735301365348E-4</v>
      </c>
      <c r="M553" s="32">
        <v>7122</v>
      </c>
      <c r="N553" s="31">
        <v>1.4146899690448752E-4</v>
      </c>
      <c r="P553" s="41">
        <f t="shared" si="90"/>
        <v>5.1106620736407265E-4</v>
      </c>
      <c r="Q553" s="42">
        <v>3682</v>
      </c>
      <c r="R553" s="31">
        <v>5.1107393330730331E-4</v>
      </c>
      <c r="T553" s="41">
        <f t="shared" si="91"/>
        <v>3.7720709175717007E-4</v>
      </c>
      <c r="U553" s="30">
        <v>74342</v>
      </c>
      <c r="V553" s="43">
        <v>1.4146899690448749E-4</v>
      </c>
      <c r="X553" s="41">
        <f t="shared" si="92"/>
        <v>4.0618735078773595E-4</v>
      </c>
      <c r="Y553" s="30">
        <v>628829</v>
      </c>
      <c r="Z553" s="43">
        <v>1.0681358967206E-5</v>
      </c>
      <c r="AB553" s="41">
        <f t="shared" si="93"/>
        <v>2.4419540471431263E-4</v>
      </c>
      <c r="AC553" s="30">
        <v>22648</v>
      </c>
      <c r="AD553" s="43">
        <v>2.4419860454059699E-4</v>
      </c>
      <c r="AF553" s="41">
        <f t="shared" si="94"/>
        <v>1.8216292920206589E-4</v>
      </c>
      <c r="AG553" s="49">
        <v>15780</v>
      </c>
      <c r="AH553" s="44">
        <v>1.82167361762582E-4</v>
      </c>
      <c r="AI553" s="34"/>
      <c r="AJ553" s="46">
        <f t="shared" si="95"/>
        <v>1.4146068136470049E-4</v>
      </c>
      <c r="AK553" s="48">
        <v>333</v>
      </c>
      <c r="AL553" s="44">
        <v>1.4146899690448754E-4</v>
      </c>
      <c r="AN553" s="29">
        <f t="shared" si="97"/>
        <v>3.631457168441448E-4</v>
      </c>
      <c r="AO553" s="45">
        <f t="shared" si="98"/>
        <v>2216006</v>
      </c>
    </row>
    <row r="554" spans="1:41" ht="15" customHeight="1">
      <c r="A554" s="11">
        <v>548</v>
      </c>
      <c r="B554" s="12" t="s">
        <v>565</v>
      </c>
      <c r="D554" s="41">
        <f t="shared" si="96"/>
        <v>6.5727271578131647E-4</v>
      </c>
      <c r="E554" s="30">
        <v>2684977</v>
      </c>
      <c r="F554" s="43">
        <v>4.1252479516373103E-4</v>
      </c>
      <c r="H554" s="29">
        <f t="shared" si="88"/>
        <v>6.5364552303316182E-4</v>
      </c>
      <c r="I554" s="32">
        <v>39025</v>
      </c>
      <c r="J554" s="31">
        <v>4.1252479516373097E-4</v>
      </c>
      <c r="L554" s="29">
        <f t="shared" si="89"/>
        <v>6.022597487267959E-4</v>
      </c>
      <c r="M554" s="32">
        <v>14080</v>
      </c>
      <c r="N554" s="31">
        <v>4.1252479516373097E-4</v>
      </c>
      <c r="P554" s="41">
        <f t="shared" si="90"/>
        <v>1.0257412472624923E-3</v>
      </c>
      <c r="Q554" s="42">
        <v>7390</v>
      </c>
      <c r="R554" s="31">
        <v>1.0257465654187801E-3</v>
      </c>
      <c r="T554" s="41">
        <f t="shared" si="91"/>
        <v>6.5701476819903209E-4</v>
      </c>
      <c r="U554" s="30">
        <v>129488</v>
      </c>
      <c r="V554" s="43">
        <v>4.1252479516373103E-4</v>
      </c>
      <c r="X554" s="41">
        <f t="shared" si="92"/>
        <v>8.7501174186128375E-4</v>
      </c>
      <c r="Y554" s="30">
        <v>1354628</v>
      </c>
      <c r="Z554" s="43">
        <v>8.6331033985257799E-4</v>
      </c>
      <c r="AB554" s="41">
        <f t="shared" si="93"/>
        <v>4.6910144263977388E-4</v>
      </c>
      <c r="AC554" s="30">
        <v>43507</v>
      </c>
      <c r="AD554" s="43">
        <v>4.6910086652693302E-4</v>
      </c>
      <c r="AF554" s="41">
        <f t="shared" si="94"/>
        <v>4.3724874964427433E-4</v>
      </c>
      <c r="AG554" s="49">
        <v>37877</v>
      </c>
      <c r="AH554" s="44">
        <v>4.3724670664548602E-4</v>
      </c>
      <c r="AI554" s="34"/>
      <c r="AJ554" s="46">
        <f t="shared" si="95"/>
        <v>4.1248745226764023E-4</v>
      </c>
      <c r="AK554" s="48">
        <v>971</v>
      </c>
      <c r="AL554" s="44">
        <v>4.1252479516373081E-4</v>
      </c>
      <c r="AN554" s="29">
        <f t="shared" si="97"/>
        <v>7.0661524911308548E-4</v>
      </c>
      <c r="AO554" s="45">
        <f t="shared" si="98"/>
        <v>4311943</v>
      </c>
    </row>
    <row r="555" spans="1:41" ht="15" customHeight="1">
      <c r="A555" s="11">
        <v>549</v>
      </c>
      <c r="B555" s="12" t="s">
        <v>566</v>
      </c>
      <c r="D555" s="41">
        <f t="shared" si="96"/>
        <v>2.1610247155363026E-3</v>
      </c>
      <c r="E555" s="30">
        <v>8827845</v>
      </c>
      <c r="F555" s="43">
        <v>1.3872930011219345E-3</v>
      </c>
      <c r="H555" s="29">
        <f t="shared" si="88"/>
        <v>2.1824306984163473E-3</v>
      </c>
      <c r="I555" s="32">
        <v>130299</v>
      </c>
      <c r="J555" s="31">
        <v>1.3872930011219343E-3</v>
      </c>
      <c r="L555" s="29">
        <f t="shared" si="89"/>
        <v>1.9801855687186288E-3</v>
      </c>
      <c r="M555" s="32">
        <v>46294</v>
      </c>
      <c r="N555" s="31">
        <v>1.3872930011219343E-3</v>
      </c>
      <c r="P555" s="41">
        <f t="shared" si="90"/>
        <v>2.6041890772853698E-3</v>
      </c>
      <c r="Q555" s="42">
        <v>18762</v>
      </c>
      <c r="R555" s="31">
        <v>2.6041888916081635E-3</v>
      </c>
      <c r="T555" s="41">
        <f t="shared" si="91"/>
        <v>2.2114832550839949E-3</v>
      </c>
      <c r="U555" s="30">
        <v>435851</v>
      </c>
      <c r="V555" s="43">
        <v>1.3872930011219345E-3</v>
      </c>
      <c r="X555" s="41">
        <f t="shared" si="92"/>
        <v>2.078744893184568E-3</v>
      </c>
      <c r="Y555" s="30">
        <v>3218158</v>
      </c>
      <c r="Z555" s="43">
        <v>0</v>
      </c>
      <c r="AB555" s="41">
        <f t="shared" si="93"/>
        <v>2.762142440749459E-3</v>
      </c>
      <c r="AC555" s="30">
        <v>256176</v>
      </c>
      <c r="AD555" s="43">
        <v>2.762145741459267E-3</v>
      </c>
      <c r="AF555" s="41">
        <f t="shared" si="94"/>
        <v>1.9422054514322924E-3</v>
      </c>
      <c r="AG555" s="49">
        <v>168245</v>
      </c>
      <c r="AH555" s="44">
        <v>1.9422102015707089E-3</v>
      </c>
      <c r="AI555" s="34"/>
      <c r="AJ555" s="46">
        <f t="shared" si="95"/>
        <v>1.3874191751865222E-3</v>
      </c>
      <c r="AK555" s="48">
        <v>3266</v>
      </c>
      <c r="AL555" s="44">
        <v>1.387293001121935E-3</v>
      </c>
      <c r="AN555" s="29">
        <f t="shared" si="97"/>
        <v>2.1475514290520718E-3</v>
      </c>
      <c r="AO555" s="45">
        <f t="shared" si="98"/>
        <v>13104896</v>
      </c>
    </row>
    <row r="556" spans="1:41" ht="15" customHeight="1">
      <c r="A556" s="11">
        <v>550</v>
      </c>
      <c r="B556" s="12" t="s">
        <v>567</v>
      </c>
      <c r="D556" s="41">
        <f t="shared" si="96"/>
        <v>1.3503214468955672E-3</v>
      </c>
      <c r="E556" s="30">
        <v>5516100</v>
      </c>
      <c r="F556" s="43">
        <v>1.1100175122116811E-3</v>
      </c>
      <c r="H556" s="29">
        <f t="shared" si="88"/>
        <v>1.2518840149274716E-3</v>
      </c>
      <c r="I556" s="32">
        <v>74742</v>
      </c>
      <c r="J556" s="31">
        <v>1.1100175122116811E-3</v>
      </c>
      <c r="L556" s="29">
        <f t="shared" si="89"/>
        <v>1.285961440747329E-3</v>
      </c>
      <c r="M556" s="32">
        <v>30064</v>
      </c>
      <c r="N556" s="31">
        <v>1.1100175122116811E-3</v>
      </c>
      <c r="P556" s="41">
        <f t="shared" si="90"/>
        <v>1.5069651855925412E-3</v>
      </c>
      <c r="Q556" s="42">
        <v>10857</v>
      </c>
      <c r="R556" s="31">
        <v>1.5069577625899109E-3</v>
      </c>
      <c r="T556" s="41">
        <f t="shared" si="91"/>
        <v>1.299538354373657E-3</v>
      </c>
      <c r="U556" s="30">
        <v>256120</v>
      </c>
      <c r="V556" s="43">
        <v>1.1100175122116809E-3</v>
      </c>
      <c r="X556" s="41">
        <f t="shared" si="92"/>
        <v>8.1312464077080895E-4</v>
      </c>
      <c r="Y556" s="30">
        <v>1258819</v>
      </c>
      <c r="Z556" s="43">
        <v>7.1465963634040103E-4</v>
      </c>
      <c r="AB556" s="41">
        <f t="shared" si="93"/>
        <v>1.3977512932771068E-3</v>
      </c>
      <c r="AC556" s="30">
        <v>129635</v>
      </c>
      <c r="AD556" s="43">
        <v>1.3977530717791641E-3</v>
      </c>
      <c r="AF556" s="41">
        <f t="shared" si="94"/>
        <v>1.2239778870365425E-3</v>
      </c>
      <c r="AG556" s="49">
        <v>106028</v>
      </c>
      <c r="AH556" s="44">
        <v>1.223976969322078E-3</v>
      </c>
      <c r="AI556" s="34"/>
      <c r="AJ556" s="46">
        <f t="shared" si="95"/>
        <v>1.1100203015194066E-3</v>
      </c>
      <c r="AK556" s="48">
        <v>2613</v>
      </c>
      <c r="AL556" s="44">
        <v>1.1100175122116813E-3</v>
      </c>
      <c r="AN556" s="29">
        <f t="shared" si="97"/>
        <v>1.2102057168113438E-3</v>
      </c>
      <c r="AO556" s="45">
        <f t="shared" si="98"/>
        <v>7384978</v>
      </c>
    </row>
    <row r="557" spans="1:41" ht="15" customHeight="1">
      <c r="A557" s="11">
        <v>551</v>
      </c>
      <c r="B557" s="12" t="s">
        <v>568</v>
      </c>
      <c r="D557" s="41">
        <f t="shared" si="96"/>
        <v>6.5759734029333184E-3</v>
      </c>
      <c r="E557" s="30">
        <v>26863031</v>
      </c>
      <c r="F557" s="43">
        <v>8.0896460958807936E-3</v>
      </c>
      <c r="H557" s="29">
        <f t="shared" si="88"/>
        <v>6.0361170096001225E-3</v>
      </c>
      <c r="I557" s="32">
        <v>360378</v>
      </c>
      <c r="J557" s="31">
        <v>8.0896460958807953E-3</v>
      </c>
      <c r="L557" s="29">
        <f t="shared" si="89"/>
        <v>6.9463475961815879E-3</v>
      </c>
      <c r="M557" s="32">
        <v>162396</v>
      </c>
      <c r="N557" s="31">
        <v>8.0896460958807936E-3</v>
      </c>
      <c r="P557" s="41">
        <f t="shared" si="90"/>
        <v>5.2144854096288652E-3</v>
      </c>
      <c r="Q557" s="42">
        <v>37568</v>
      </c>
      <c r="R557" s="31">
        <v>5.2144730133573403E-3</v>
      </c>
      <c r="T557" s="41">
        <f t="shared" si="91"/>
        <v>6.215529785741785E-3</v>
      </c>
      <c r="U557" s="30">
        <v>1224990</v>
      </c>
      <c r="V557" s="43">
        <v>8.0896460958807953E-3</v>
      </c>
      <c r="X557" s="41">
        <f t="shared" si="92"/>
        <v>6.2271779203307764E-3</v>
      </c>
      <c r="Y557" s="30">
        <v>9640453</v>
      </c>
      <c r="Z557" s="43">
        <v>7.1119494778194682E-3</v>
      </c>
      <c r="AB557" s="41">
        <f t="shared" si="93"/>
        <v>7.3912023106526533E-3</v>
      </c>
      <c r="AC557" s="30">
        <v>685500</v>
      </c>
      <c r="AD557" s="43">
        <v>7.3912040699551157E-3</v>
      </c>
      <c r="AF557" s="41">
        <f t="shared" si="94"/>
        <v>7.78243207781594E-3</v>
      </c>
      <c r="AG557" s="49">
        <v>674159</v>
      </c>
      <c r="AH557" s="44">
        <v>7.7824339693256337E-3</v>
      </c>
      <c r="AI557" s="34"/>
      <c r="AJ557" s="46">
        <f t="shared" si="95"/>
        <v>8.0895968625465213E-3</v>
      </c>
      <c r="AK557" s="48">
        <v>19043</v>
      </c>
      <c r="AL557" s="44">
        <v>8.0896460958807936E-3</v>
      </c>
      <c r="AN557" s="29">
        <f t="shared" si="97"/>
        <v>6.5004739425516067E-3</v>
      </c>
      <c r="AO557" s="45">
        <f t="shared" si="98"/>
        <v>39667518</v>
      </c>
    </row>
    <row r="558" spans="1:41" ht="15" customHeight="1">
      <c r="A558" s="11">
        <v>552</v>
      </c>
      <c r="B558" s="12" t="s">
        <v>569</v>
      </c>
      <c r="D558" s="41">
        <f t="shared" si="96"/>
        <v>2.4237071693375376E-4</v>
      </c>
      <c r="E558" s="30">
        <v>990091</v>
      </c>
      <c r="F558" s="43">
        <v>1.5784514184157E-4</v>
      </c>
      <c r="H558" s="29">
        <f t="shared" si="88"/>
        <v>2.7448924616188227E-4</v>
      </c>
      <c r="I558" s="32">
        <v>16388</v>
      </c>
      <c r="J558" s="31">
        <v>1.5784514184156997E-4</v>
      </c>
      <c r="L558" s="29">
        <f t="shared" si="89"/>
        <v>2.2785778987696322E-4</v>
      </c>
      <c r="M558" s="32">
        <v>5327</v>
      </c>
      <c r="N558" s="31">
        <v>1.5784514184156997E-4</v>
      </c>
      <c r="P558" s="41">
        <f t="shared" si="90"/>
        <v>3.7587378857737878E-4</v>
      </c>
      <c r="Q558" s="42">
        <v>2708</v>
      </c>
      <c r="R558" s="31">
        <v>3.7585031931536148E-4</v>
      </c>
      <c r="T558" s="41">
        <f t="shared" si="91"/>
        <v>2.6391608607055829E-4</v>
      </c>
      <c r="U558" s="30">
        <v>52014</v>
      </c>
      <c r="V558" s="43">
        <v>1.5784514184157E-4</v>
      </c>
      <c r="X558" s="41">
        <f t="shared" si="92"/>
        <v>4.4408996241907417E-4</v>
      </c>
      <c r="Y558" s="30">
        <v>687507</v>
      </c>
      <c r="Z558" s="43">
        <v>1.05332801610699E-4</v>
      </c>
      <c r="AB558" s="41">
        <f t="shared" si="93"/>
        <v>9.9670713580850658E-5</v>
      </c>
      <c r="AC558" s="30">
        <v>9244</v>
      </c>
      <c r="AD558" s="43">
        <v>9.9673006626749001E-5</v>
      </c>
      <c r="AF558" s="41">
        <f t="shared" si="94"/>
        <v>1.3439422191194238E-4</v>
      </c>
      <c r="AG558" s="49">
        <v>11642</v>
      </c>
      <c r="AH558" s="44">
        <v>1.3439588618370299E-4</v>
      </c>
      <c r="AI558" s="34"/>
      <c r="AJ558" s="46">
        <f t="shared" si="95"/>
        <v>1.5802814855155731E-4</v>
      </c>
      <c r="AK558" s="48">
        <v>372</v>
      </c>
      <c r="AL558" s="44">
        <v>1.5784514184157006E-4</v>
      </c>
      <c r="AN558" s="29">
        <f t="shared" si="97"/>
        <v>2.9092432470552529E-4</v>
      </c>
      <c r="AO558" s="45">
        <f t="shared" si="98"/>
        <v>1775293</v>
      </c>
    </row>
    <row r="559" spans="1:41" ht="15" customHeight="1">
      <c r="A559" s="11">
        <v>553</v>
      </c>
      <c r="B559" s="12" t="s">
        <v>570</v>
      </c>
      <c r="D559" s="41">
        <f t="shared" si="96"/>
        <v>3.8882569832821233E-3</v>
      </c>
      <c r="E559" s="30">
        <v>15883636</v>
      </c>
      <c r="F559" s="43">
        <v>5.377336428378893E-3</v>
      </c>
      <c r="H559" s="29">
        <f t="shared" si="88"/>
        <v>3.7203442994254922E-3</v>
      </c>
      <c r="I559" s="32">
        <v>222118</v>
      </c>
      <c r="J559" s="31">
        <v>5.3773364283788922E-3</v>
      </c>
      <c r="L559" s="29">
        <f t="shared" si="89"/>
        <v>4.2808776926368227E-3</v>
      </c>
      <c r="M559" s="32">
        <v>100081</v>
      </c>
      <c r="N559" s="31">
        <v>5.377336428378893E-3</v>
      </c>
      <c r="P559" s="41">
        <f t="shared" si="90"/>
        <v>2.9645171257147917E-3</v>
      </c>
      <c r="Q559" s="42">
        <v>21358</v>
      </c>
      <c r="R559" s="31">
        <v>2.9645481845095184E-3</v>
      </c>
      <c r="T559" s="41">
        <f t="shared" si="91"/>
        <v>3.7471020426619994E-3</v>
      </c>
      <c r="U559" s="30">
        <v>738499</v>
      </c>
      <c r="V559" s="43">
        <v>5.377336428378893E-3</v>
      </c>
      <c r="X559" s="41">
        <f t="shared" si="92"/>
        <v>2.5092196804448888E-3</v>
      </c>
      <c r="Y559" s="30">
        <v>3884587</v>
      </c>
      <c r="Z559" s="43">
        <v>3.0420165072051891E-3</v>
      </c>
      <c r="AB559" s="41">
        <f t="shared" si="93"/>
        <v>2.9584325035728457E-3</v>
      </c>
      <c r="AC559" s="30">
        <v>274381</v>
      </c>
      <c r="AD559" s="43">
        <v>2.9584320416363272E-3</v>
      </c>
      <c r="AF559" s="41">
        <f t="shared" si="94"/>
        <v>4.3945132802778218E-3</v>
      </c>
      <c r="AG559" s="49">
        <v>380678</v>
      </c>
      <c r="AH559" s="44">
        <v>4.3945110341429656E-3</v>
      </c>
      <c r="AI559" s="34"/>
      <c r="AJ559" s="46">
        <f t="shared" si="95"/>
        <v>5.3772051192623998E-3</v>
      </c>
      <c r="AK559" s="48">
        <v>12658</v>
      </c>
      <c r="AL559" s="44">
        <v>5.3773364283788922E-3</v>
      </c>
      <c r="AN559" s="29">
        <f t="shared" si="97"/>
        <v>3.5262395871082661E-3</v>
      </c>
      <c r="AO559" s="45">
        <f t="shared" si="98"/>
        <v>21517996</v>
      </c>
    </row>
    <row r="560" spans="1:41" ht="15" customHeight="1">
      <c r="A560" s="11">
        <v>554</v>
      </c>
      <c r="B560" s="12" t="s">
        <v>571</v>
      </c>
      <c r="D560" s="41">
        <f t="shared" si="96"/>
        <v>1.0854238304299575E-3</v>
      </c>
      <c r="E560" s="30">
        <v>4433986</v>
      </c>
      <c r="F560" s="43">
        <v>7.2225156575935455E-4</v>
      </c>
      <c r="H560" s="29">
        <f t="shared" si="88"/>
        <v>1.0862324012747369E-3</v>
      </c>
      <c r="I560" s="32">
        <v>64852</v>
      </c>
      <c r="J560" s="31">
        <v>7.2225156575935444E-4</v>
      </c>
      <c r="L560" s="29">
        <f t="shared" si="89"/>
        <v>1.0020267665961592E-3</v>
      </c>
      <c r="M560" s="32">
        <v>23426</v>
      </c>
      <c r="N560" s="31">
        <v>7.2225156575935455E-4</v>
      </c>
      <c r="P560" s="41">
        <f t="shared" si="90"/>
        <v>1.4299304911093635E-3</v>
      </c>
      <c r="Q560" s="42">
        <v>10302</v>
      </c>
      <c r="R560" s="31">
        <v>1.4298805730445828E-3</v>
      </c>
      <c r="T560" s="41">
        <f t="shared" si="91"/>
        <v>1.0978186651011319E-3</v>
      </c>
      <c r="U560" s="30">
        <v>216364</v>
      </c>
      <c r="V560" s="43">
        <v>7.2225156575935455E-4</v>
      </c>
      <c r="X560" s="41">
        <f t="shared" si="92"/>
        <v>9.0382012960704965E-4</v>
      </c>
      <c r="Y560" s="30">
        <v>1399227</v>
      </c>
      <c r="Z560" s="43">
        <v>0</v>
      </c>
      <c r="AB560" s="41">
        <f t="shared" si="93"/>
        <v>1.4179248009696394E-3</v>
      </c>
      <c r="AC560" s="30">
        <v>131506</v>
      </c>
      <c r="AD560" s="43">
        <v>1.4179211551307331E-3</v>
      </c>
      <c r="AF560" s="41">
        <f t="shared" si="94"/>
        <v>1.0048744398720806E-3</v>
      </c>
      <c r="AG560" s="49">
        <v>87048</v>
      </c>
      <c r="AH560" s="44">
        <v>1.0048696749897709E-3</v>
      </c>
      <c r="AI560" s="34"/>
      <c r="AJ560" s="46">
        <f t="shared" si="95"/>
        <v>7.2217164660657912E-4</v>
      </c>
      <c r="AK560" s="48">
        <v>1700</v>
      </c>
      <c r="AL560" s="44">
        <v>7.2225156575935455E-4</v>
      </c>
      <c r="AN560" s="29">
        <f t="shared" si="97"/>
        <v>1.0436168393736917E-3</v>
      </c>
      <c r="AO560" s="45">
        <f t="shared" si="98"/>
        <v>6368411</v>
      </c>
    </row>
    <row r="561" spans="1:41" ht="15" customHeight="1">
      <c r="A561" s="11">
        <v>555</v>
      </c>
      <c r="B561" s="12" t="s">
        <v>572</v>
      </c>
      <c r="D561" s="41">
        <f t="shared" si="96"/>
        <v>5.6823536753439273E-4</v>
      </c>
      <c r="E561" s="30">
        <v>2321257</v>
      </c>
      <c r="F561" s="43">
        <v>4.2450571122211147E-4</v>
      </c>
      <c r="H561" s="29">
        <f t="shared" si="88"/>
        <v>6.0838863121418407E-4</v>
      </c>
      <c r="I561" s="32">
        <v>36323</v>
      </c>
      <c r="J561" s="31">
        <v>4.2450571122211152E-4</v>
      </c>
      <c r="L561" s="29">
        <f t="shared" si="89"/>
        <v>5.4147771016566126E-4</v>
      </c>
      <c r="M561" s="32">
        <v>12659</v>
      </c>
      <c r="N561" s="31">
        <v>4.2450571122211147E-4</v>
      </c>
      <c r="P561" s="41">
        <f t="shared" si="90"/>
        <v>7.0039111416597243E-4</v>
      </c>
      <c r="Q561" s="42">
        <v>5046</v>
      </c>
      <c r="R561" s="31">
        <v>7.0042841486906099E-4</v>
      </c>
      <c r="T561" s="41">
        <f t="shared" si="91"/>
        <v>5.9997349777942929E-4</v>
      </c>
      <c r="U561" s="30">
        <v>118246</v>
      </c>
      <c r="V561" s="43">
        <v>4.2450571122211147E-4</v>
      </c>
      <c r="X561" s="41">
        <f t="shared" si="92"/>
        <v>5.9314183086283366E-4</v>
      </c>
      <c r="Y561" s="30">
        <v>918258</v>
      </c>
      <c r="Z561" s="43">
        <v>0</v>
      </c>
      <c r="AB561" s="41">
        <f t="shared" si="93"/>
        <v>8.2785778761766704E-4</v>
      </c>
      <c r="AC561" s="30">
        <v>76780</v>
      </c>
      <c r="AD561" s="43">
        <v>8.2785607746828002E-4</v>
      </c>
      <c r="AF561" s="41">
        <f t="shared" si="94"/>
        <v>5.8566882447006407E-4</v>
      </c>
      <c r="AG561" s="49">
        <v>50734</v>
      </c>
      <c r="AH561" s="44">
        <v>5.8566930694859299E-4</v>
      </c>
      <c r="AI561" s="34"/>
      <c r="AJ561" s="46">
        <f t="shared" si="95"/>
        <v>4.2438204409410153E-4</v>
      </c>
      <c r="AK561" s="48">
        <v>999</v>
      </c>
      <c r="AL561" s="44">
        <v>4.2450571122211109E-4</v>
      </c>
      <c r="AN561" s="29">
        <f t="shared" si="97"/>
        <v>5.801633694289453E-4</v>
      </c>
      <c r="AO561" s="45">
        <f t="shared" si="98"/>
        <v>3540302</v>
      </c>
    </row>
    <row r="562" spans="1:41" ht="15" customHeight="1">
      <c r="A562" s="11">
        <v>556</v>
      </c>
      <c r="B562" s="12" t="s">
        <v>573</v>
      </c>
      <c r="D562" s="41">
        <f t="shared" si="96"/>
        <v>2.3493894288935599E-4</v>
      </c>
      <c r="E562" s="30">
        <v>959732</v>
      </c>
      <c r="F562" s="43">
        <v>1.2454456091149149E-4</v>
      </c>
      <c r="H562" s="29">
        <f t="shared" si="88"/>
        <v>2.8380191524084289E-4</v>
      </c>
      <c r="I562" s="32">
        <v>16944</v>
      </c>
      <c r="J562" s="31">
        <v>1.2454456091149149E-4</v>
      </c>
      <c r="L562" s="29">
        <f t="shared" si="89"/>
        <v>2.15838259380356E-4</v>
      </c>
      <c r="M562" s="32">
        <v>5046</v>
      </c>
      <c r="N562" s="31">
        <v>1.2454456091149149E-4</v>
      </c>
      <c r="P562" s="41">
        <f t="shared" si="90"/>
        <v>3.7976022361436794E-4</v>
      </c>
      <c r="Q562" s="42">
        <v>2736</v>
      </c>
      <c r="R562" s="31">
        <v>3.7975770416065556E-4</v>
      </c>
      <c r="T562" s="41">
        <f t="shared" si="91"/>
        <v>2.6841159982182749E-4</v>
      </c>
      <c r="U562" s="30">
        <v>52900</v>
      </c>
      <c r="V562" s="43">
        <v>1.2454456091149149E-4</v>
      </c>
      <c r="X562" s="41">
        <f t="shared" si="92"/>
        <v>3.063924705262479E-4</v>
      </c>
      <c r="Y562" s="30">
        <v>474334</v>
      </c>
      <c r="Z562" s="43">
        <v>0</v>
      </c>
      <c r="AB562" s="41">
        <f t="shared" si="93"/>
        <v>7.4310964733797363E-5</v>
      </c>
      <c r="AC562" s="30">
        <v>6892</v>
      </c>
      <c r="AD562" s="43">
        <v>7.4308040851786005E-5</v>
      </c>
      <c r="AF562" s="41">
        <f t="shared" si="94"/>
        <v>1.0434541933190579E-4</v>
      </c>
      <c r="AG562" s="49">
        <v>9039</v>
      </c>
      <c r="AH562" s="44">
        <v>1.0434813442519E-4</v>
      </c>
      <c r="AI562" s="34"/>
      <c r="AJ562" s="46">
        <f t="shared" si="95"/>
        <v>1.2446840732689864E-4</v>
      </c>
      <c r="AK562" s="48">
        <v>293</v>
      </c>
      <c r="AL562" s="44">
        <v>1.2454456091149133E-4</v>
      </c>
      <c r="AN562" s="29">
        <f t="shared" si="97"/>
        <v>2.5038567183375784E-4</v>
      </c>
      <c r="AO562" s="45">
        <f t="shared" si="98"/>
        <v>1527916</v>
      </c>
    </row>
    <row r="563" spans="1:41" ht="15" customHeight="1">
      <c r="A563" s="11">
        <v>557</v>
      </c>
      <c r="B563" s="12" t="s">
        <v>574</v>
      </c>
      <c r="D563" s="41">
        <f t="shared" si="96"/>
        <v>3.5020867384314303E-3</v>
      </c>
      <c r="E563" s="30">
        <v>14306120</v>
      </c>
      <c r="F563" s="43">
        <v>3.8183673025407741E-3</v>
      </c>
      <c r="H563" s="29">
        <f t="shared" si="88"/>
        <v>3.5698508971332959E-3</v>
      </c>
      <c r="I563" s="32">
        <v>213133</v>
      </c>
      <c r="J563" s="31">
        <v>3.8183673025407737E-3</v>
      </c>
      <c r="L563" s="29">
        <f t="shared" si="89"/>
        <v>3.6304114995339546E-3</v>
      </c>
      <c r="M563" s="32">
        <v>84874</v>
      </c>
      <c r="N563" s="31">
        <v>3.8183673025407741E-3</v>
      </c>
      <c r="P563" s="41">
        <f t="shared" si="90"/>
        <v>3.9602773026919391E-3</v>
      </c>
      <c r="Q563" s="42">
        <v>28532</v>
      </c>
      <c r="R563" s="31">
        <v>3.9603449484984761E-3</v>
      </c>
      <c r="T563" s="41">
        <f t="shared" si="91"/>
        <v>3.5249749534937581E-3</v>
      </c>
      <c r="U563" s="30">
        <v>694721</v>
      </c>
      <c r="V563" s="43">
        <v>3.8183673025407737E-3</v>
      </c>
      <c r="X563" s="41">
        <f t="shared" si="92"/>
        <v>3.0085222205216925E-3</v>
      </c>
      <c r="Y563" s="30">
        <v>4657570</v>
      </c>
      <c r="Z563" s="43">
        <v>5.3841855756308001E-5</v>
      </c>
      <c r="AB563" s="41">
        <f t="shared" si="93"/>
        <v>3.569061184038479E-3</v>
      </c>
      <c r="AC563" s="30">
        <v>331014</v>
      </c>
      <c r="AD563" s="43">
        <v>3.569058440753693E-3</v>
      </c>
      <c r="AF563" s="41">
        <f t="shared" si="94"/>
        <v>3.6987155366323648E-3</v>
      </c>
      <c r="AG563" s="49">
        <v>320404</v>
      </c>
      <c r="AH563" s="44">
        <v>3.69871439442042E-3</v>
      </c>
      <c r="AI563" s="34"/>
      <c r="AJ563" s="46">
        <f t="shared" si="95"/>
        <v>3.8181639762940784E-3</v>
      </c>
      <c r="AK563" s="48">
        <v>8988</v>
      </c>
      <c r="AL563" s="44">
        <v>3.8183673025407741E-3</v>
      </c>
      <c r="AN563" s="29">
        <f t="shared" si="97"/>
        <v>3.383236599595202E-3</v>
      </c>
      <c r="AO563" s="45">
        <f t="shared" si="98"/>
        <v>20645356</v>
      </c>
    </row>
    <row r="564" spans="1:41" ht="15" customHeight="1">
      <c r="A564" s="11">
        <v>558</v>
      </c>
      <c r="B564" s="12" t="s">
        <v>575</v>
      </c>
      <c r="D564" s="41">
        <f t="shared" si="96"/>
        <v>3.1897265262817697E-4</v>
      </c>
      <c r="E564" s="30">
        <v>1303012</v>
      </c>
      <c r="F564" s="43">
        <v>1.74783163557724E-4</v>
      </c>
      <c r="H564" s="29">
        <f t="shared" si="88"/>
        <v>3.5173750118376416E-4</v>
      </c>
      <c r="I564" s="32">
        <v>21000</v>
      </c>
      <c r="J564" s="31">
        <v>1.74783163557724E-4</v>
      </c>
      <c r="L564" s="29">
        <f t="shared" si="89"/>
        <v>2.8936698864607776E-4</v>
      </c>
      <c r="M564" s="32">
        <v>6765</v>
      </c>
      <c r="N564" s="31">
        <v>1.7478316355772397E-4</v>
      </c>
      <c r="P564" s="41">
        <f t="shared" si="90"/>
        <v>4.5318608556319857E-4</v>
      </c>
      <c r="Q564" s="42">
        <v>3265</v>
      </c>
      <c r="R564" s="31">
        <v>4.5311878867249501E-4</v>
      </c>
      <c r="T564" s="41">
        <f t="shared" si="91"/>
        <v>3.4474907655754382E-4</v>
      </c>
      <c r="U564" s="30">
        <v>67945</v>
      </c>
      <c r="V564" s="43">
        <v>1.74783163557724E-4</v>
      </c>
      <c r="X564" s="41">
        <f t="shared" si="92"/>
        <v>2.4804513411316042E-4</v>
      </c>
      <c r="Y564" s="30">
        <v>384005</v>
      </c>
      <c r="Z564" s="43">
        <v>0</v>
      </c>
      <c r="AB564" s="41">
        <f t="shared" si="93"/>
        <v>3.3391414202567767E-4</v>
      </c>
      <c r="AC564" s="30">
        <v>30969</v>
      </c>
      <c r="AD564" s="43">
        <v>3.3391352257809199E-4</v>
      </c>
      <c r="AF564" s="41">
        <f t="shared" si="94"/>
        <v>2.3807009435577976E-4</v>
      </c>
      <c r="AG564" s="49">
        <v>20623</v>
      </c>
      <c r="AH564" s="44">
        <v>2.3806938663311001E-4</v>
      </c>
      <c r="AI564" s="34"/>
      <c r="AJ564" s="46">
        <f t="shared" si="95"/>
        <v>1.7459561573841413E-4</v>
      </c>
      <c r="AK564" s="48">
        <v>411</v>
      </c>
      <c r="AL564" s="44">
        <v>1.747831635577237E-4</v>
      </c>
      <c r="AN564" s="29">
        <f t="shared" si="97"/>
        <v>3.0119955082745888E-4</v>
      </c>
      <c r="AO564" s="45">
        <f t="shared" si="98"/>
        <v>1837995</v>
      </c>
    </row>
    <row r="565" spans="1:41" ht="15" customHeight="1">
      <c r="A565" s="11">
        <v>559</v>
      </c>
      <c r="B565" s="12" t="s">
        <v>576</v>
      </c>
      <c r="D565" s="41">
        <f t="shared" si="96"/>
        <v>3.4914192455122724E-3</v>
      </c>
      <c r="E565" s="30">
        <v>14262543</v>
      </c>
      <c r="F565" s="43">
        <v>3.415036205806654E-3</v>
      </c>
      <c r="H565" s="29">
        <f t="shared" si="88"/>
        <v>3.6137510871619935E-3</v>
      </c>
      <c r="I565" s="32">
        <v>215754</v>
      </c>
      <c r="J565" s="31">
        <v>3.415036205806654E-3</v>
      </c>
      <c r="L565" s="29">
        <f t="shared" si="89"/>
        <v>3.5183860533751846E-3</v>
      </c>
      <c r="M565" s="32">
        <v>82255</v>
      </c>
      <c r="N565" s="31">
        <v>3.415036205806654E-3</v>
      </c>
      <c r="P565" s="41">
        <f t="shared" si="90"/>
        <v>3.7641511345753082E-3</v>
      </c>
      <c r="Q565" s="42">
        <v>27119</v>
      </c>
      <c r="R565" s="31">
        <v>3.7642066294732057E-3</v>
      </c>
      <c r="T565" s="41">
        <f t="shared" si="91"/>
        <v>3.5802910831961693E-3</v>
      </c>
      <c r="U565" s="30">
        <v>705623</v>
      </c>
      <c r="V565" s="43">
        <v>3.415036205806654E-3</v>
      </c>
      <c r="X565" s="41">
        <f t="shared" si="92"/>
        <v>3.2015957135144708E-3</v>
      </c>
      <c r="Y565" s="30">
        <v>4956472</v>
      </c>
      <c r="Z565" s="43">
        <v>7.1111615703867478E-3</v>
      </c>
      <c r="AB565" s="41">
        <f t="shared" si="93"/>
        <v>5.5922882556393794E-3</v>
      </c>
      <c r="AC565" s="30">
        <v>518659</v>
      </c>
      <c r="AD565" s="43">
        <v>5.592287291179417E-3</v>
      </c>
      <c r="AF565" s="41">
        <f t="shared" si="94"/>
        <v>4.2819485956992831E-3</v>
      </c>
      <c r="AG565" s="49">
        <v>370927</v>
      </c>
      <c r="AH565" s="44">
        <v>4.281952392956625E-3</v>
      </c>
      <c r="AI565" s="34"/>
      <c r="AJ565" s="46">
        <f t="shared" si="95"/>
        <v>3.4150222747472295E-3</v>
      </c>
      <c r="AK565" s="48">
        <v>8039</v>
      </c>
      <c r="AL565" s="44">
        <v>3.4150362058066549E-3</v>
      </c>
      <c r="AN565" s="29">
        <f t="shared" si="97"/>
        <v>3.4655070717671413E-3</v>
      </c>
      <c r="AO565" s="45">
        <f t="shared" si="98"/>
        <v>21147391</v>
      </c>
    </row>
    <row r="566" spans="1:41" ht="15" customHeight="1">
      <c r="A566" s="11">
        <v>560</v>
      </c>
      <c r="B566" s="12" t="s">
        <v>577</v>
      </c>
      <c r="D566" s="41">
        <f t="shared" si="96"/>
        <v>1.54195149949253E-3</v>
      </c>
      <c r="E566" s="30">
        <v>6298914</v>
      </c>
      <c r="F566" s="43">
        <v>1.7421939593315994E-3</v>
      </c>
      <c r="H566" s="29">
        <f t="shared" si="88"/>
        <v>1.598211458354933E-3</v>
      </c>
      <c r="I566" s="32">
        <v>95419</v>
      </c>
      <c r="J566" s="31">
        <v>1.7421939593315996E-3</v>
      </c>
      <c r="L566" s="29">
        <f t="shared" si="89"/>
        <v>1.6161349493000376E-3</v>
      </c>
      <c r="M566" s="32">
        <v>37783</v>
      </c>
      <c r="N566" s="31">
        <v>1.7421939593315996E-3</v>
      </c>
      <c r="P566" s="41">
        <f t="shared" si="90"/>
        <v>1.6175897828954108E-3</v>
      </c>
      <c r="Q566" s="42">
        <v>11654</v>
      </c>
      <c r="R566" s="31">
        <v>1.6175643243880539E-3</v>
      </c>
      <c r="T566" s="41">
        <f t="shared" si="91"/>
        <v>1.5708979152445671E-3</v>
      </c>
      <c r="U566" s="30">
        <v>309601</v>
      </c>
      <c r="V566" s="43">
        <v>1.7421939593315996E-3</v>
      </c>
      <c r="X566" s="41">
        <f t="shared" si="92"/>
        <v>1.55343283403848E-3</v>
      </c>
      <c r="Y566" s="30">
        <v>2404909</v>
      </c>
      <c r="Z566" s="43">
        <v>1.9502697750168811E-3</v>
      </c>
      <c r="AB566" s="41">
        <f t="shared" si="93"/>
        <v>1.5597431583613452E-3</v>
      </c>
      <c r="AC566" s="30">
        <v>144659</v>
      </c>
      <c r="AD566" s="43">
        <v>1.5597484274333679E-3</v>
      </c>
      <c r="AF566" s="41">
        <f t="shared" si="94"/>
        <v>1.6713391034730229E-3</v>
      </c>
      <c r="AG566" s="49">
        <v>144781</v>
      </c>
      <c r="AH566" s="44">
        <v>1.6713346111510261E-3</v>
      </c>
      <c r="AI566" s="34"/>
      <c r="AJ566" s="46">
        <f t="shared" si="95"/>
        <v>1.742132895725636E-3</v>
      </c>
      <c r="AK566" s="48">
        <v>4101</v>
      </c>
      <c r="AL566" s="44">
        <v>1.7421939593315996E-3</v>
      </c>
      <c r="AN566" s="29">
        <f t="shared" si="97"/>
        <v>1.5489074995859854E-3</v>
      </c>
      <c r="AO566" s="45">
        <f t="shared" si="98"/>
        <v>9451821</v>
      </c>
    </row>
    <row r="567" spans="1:41" ht="15" customHeight="1">
      <c r="A567" s="11">
        <v>561</v>
      </c>
      <c r="B567" s="12" t="s">
        <v>578</v>
      </c>
      <c r="D567" s="41">
        <f t="shared" si="96"/>
        <v>1.1080569716013691E-3</v>
      </c>
      <c r="E567" s="30">
        <v>4526443</v>
      </c>
      <c r="F567" s="43">
        <v>5.4396157144046204E-4</v>
      </c>
      <c r="H567" s="29">
        <f t="shared" si="88"/>
        <v>1.2440955416869739E-3</v>
      </c>
      <c r="I567" s="32">
        <v>74277</v>
      </c>
      <c r="J567" s="31">
        <v>5.4396157144046204E-4</v>
      </c>
      <c r="L567" s="29">
        <f t="shared" si="89"/>
        <v>9.9141878238563044E-4</v>
      </c>
      <c r="M567" s="32">
        <v>23178</v>
      </c>
      <c r="N567" s="31">
        <v>5.4396157144046204E-4</v>
      </c>
      <c r="P567" s="41">
        <f t="shared" si="90"/>
        <v>1.6087065028108642E-3</v>
      </c>
      <c r="Q567" s="42">
        <v>11590</v>
      </c>
      <c r="R567" s="31">
        <v>1.6086500255723638E-3</v>
      </c>
      <c r="T567" s="41">
        <f t="shared" si="91"/>
        <v>1.2142808853414042E-3</v>
      </c>
      <c r="U567" s="30">
        <v>239317</v>
      </c>
      <c r="V567" s="43">
        <v>5.4396157144046193E-4</v>
      </c>
      <c r="X567" s="41">
        <f t="shared" si="92"/>
        <v>1.7990459947920851E-3</v>
      </c>
      <c r="Y567" s="30">
        <v>2785149</v>
      </c>
      <c r="Z567" s="43">
        <v>1.7003285102939461E-3</v>
      </c>
      <c r="AB567" s="41">
        <f t="shared" si="93"/>
        <v>7.0735585176959399E-4</v>
      </c>
      <c r="AC567" s="30">
        <v>65604</v>
      </c>
      <c r="AD567" s="43">
        <v>7.0735384836918E-4</v>
      </c>
      <c r="AF567" s="41">
        <f t="shared" si="94"/>
        <v>6.1233526087416871E-4</v>
      </c>
      <c r="AG567" s="49">
        <v>53044</v>
      </c>
      <c r="AH567" s="44">
        <v>6.12329914539057E-4</v>
      </c>
      <c r="AI567" s="34"/>
      <c r="AJ567" s="46">
        <f t="shared" si="95"/>
        <v>5.4375276920965961E-4</v>
      </c>
      <c r="AK567" s="48">
        <v>1280</v>
      </c>
      <c r="AL567" s="44">
        <v>5.4396157144046182E-4</v>
      </c>
      <c r="AN567" s="29">
        <f t="shared" si="97"/>
        <v>1.2749202059258228E-3</v>
      </c>
      <c r="AO567" s="45">
        <f t="shared" si="98"/>
        <v>7779882</v>
      </c>
    </row>
    <row r="568" spans="1:41" ht="15" customHeight="1">
      <c r="A568" s="11">
        <v>562</v>
      </c>
      <c r="B568" s="12" t="s">
        <v>579</v>
      </c>
      <c r="D568" s="41">
        <f t="shared" si="96"/>
        <v>4.4427805698109214E-4</v>
      </c>
      <c r="E568" s="30">
        <v>1814888</v>
      </c>
      <c r="F568" s="43">
        <v>3.5822972949422696E-4</v>
      </c>
      <c r="H568" s="29">
        <f t="shared" si="88"/>
        <v>4.6596844204439619E-4</v>
      </c>
      <c r="I568" s="32">
        <v>27820</v>
      </c>
      <c r="J568" s="31">
        <v>3.5822972949422702E-4</v>
      </c>
      <c r="L568" s="29">
        <f t="shared" si="89"/>
        <v>4.2911007096784213E-4</v>
      </c>
      <c r="M568" s="32">
        <v>10032</v>
      </c>
      <c r="N568" s="31">
        <v>3.5822972949422696E-4</v>
      </c>
      <c r="P568" s="41">
        <f t="shared" si="90"/>
        <v>5.4548891769169076E-4</v>
      </c>
      <c r="Q568" s="42">
        <v>3930</v>
      </c>
      <c r="R568" s="31">
        <v>5.4553793829573301E-4</v>
      </c>
      <c r="T568" s="41">
        <f t="shared" si="91"/>
        <v>4.6130262777696157E-4</v>
      </c>
      <c r="U568" s="30">
        <v>90916</v>
      </c>
      <c r="V568" s="43">
        <v>3.5822972949422702E-4</v>
      </c>
      <c r="X568" s="41">
        <f t="shared" si="92"/>
        <v>5.2149130949887175E-4</v>
      </c>
      <c r="Y568" s="30">
        <v>807334</v>
      </c>
      <c r="Z568" s="43">
        <v>3.8069133678081998E-4</v>
      </c>
      <c r="AB568" s="41">
        <f t="shared" si="93"/>
        <v>4.0828979999632975E-4</v>
      </c>
      <c r="AC568" s="30">
        <v>37867</v>
      </c>
      <c r="AD568" s="43">
        <v>4.08293053894463E-4</v>
      </c>
      <c r="AF568" s="41">
        <f t="shared" si="94"/>
        <v>3.7776297181295337E-4</v>
      </c>
      <c r="AG568" s="49">
        <v>32724</v>
      </c>
      <c r="AH568" s="44">
        <v>3.7775872407330702E-4</v>
      </c>
      <c r="AI568" s="34"/>
      <c r="AJ568" s="46">
        <f t="shared" si="95"/>
        <v>3.5811217534667425E-4</v>
      </c>
      <c r="AK568" s="48">
        <v>843</v>
      </c>
      <c r="AL568" s="44">
        <v>3.5822972949422664E-4</v>
      </c>
      <c r="AN568" s="29">
        <f t="shared" si="97"/>
        <v>4.6316587111466123E-4</v>
      </c>
      <c r="AO568" s="45">
        <f t="shared" si="98"/>
        <v>2826354</v>
      </c>
    </row>
    <row r="569" spans="1:41" ht="15" customHeight="1">
      <c r="A569" s="11">
        <v>563</v>
      </c>
      <c r="B569" s="12" t="s">
        <v>580</v>
      </c>
      <c r="D569" s="41">
        <f t="shared" si="96"/>
        <v>3.5775109586237751E-4</v>
      </c>
      <c r="E569" s="30">
        <v>1461423</v>
      </c>
      <c r="F569" s="43">
        <v>1.5737424734616051E-4</v>
      </c>
      <c r="H569" s="29">
        <f t="shared" si="88"/>
        <v>4.0885297161408018E-4</v>
      </c>
      <c r="I569" s="32">
        <v>24410</v>
      </c>
      <c r="J569" s="31">
        <v>1.5737424734616051E-4</v>
      </c>
      <c r="L569" s="29">
        <f t="shared" si="89"/>
        <v>3.1669965764014182E-4</v>
      </c>
      <c r="M569" s="32">
        <v>7404</v>
      </c>
      <c r="N569" s="31">
        <v>1.5737424734616051E-4</v>
      </c>
      <c r="P569" s="41">
        <f t="shared" si="90"/>
        <v>5.5825863281322658E-4</v>
      </c>
      <c r="Q569" s="42">
        <v>4022</v>
      </c>
      <c r="R569" s="31">
        <v>5.5832730226437776E-4</v>
      </c>
      <c r="T569" s="41">
        <f t="shared" si="91"/>
        <v>3.9614812204327374E-4</v>
      </c>
      <c r="U569" s="30">
        <v>78075</v>
      </c>
      <c r="V569" s="43">
        <v>1.5737424734616051E-4</v>
      </c>
      <c r="X569" s="41">
        <f t="shared" si="92"/>
        <v>3.6859608342181758E-4</v>
      </c>
      <c r="Y569" s="30">
        <v>570633</v>
      </c>
      <c r="Z569" s="43">
        <v>6.7686012355612995E-5</v>
      </c>
      <c r="AB569" s="41">
        <f t="shared" si="93"/>
        <v>2.9533540844797496E-4</v>
      </c>
      <c r="AC569" s="30">
        <v>27391</v>
      </c>
      <c r="AD569" s="43">
        <v>2.95338608807898E-4</v>
      </c>
      <c r="AF569" s="41">
        <f t="shared" si="94"/>
        <v>2.1494763889369243E-4</v>
      </c>
      <c r="AG569" s="49">
        <v>18620</v>
      </c>
      <c r="AH569" s="44">
        <v>2.14942980951739E-4</v>
      </c>
      <c r="AI569" s="34"/>
      <c r="AJ569" s="46">
        <f t="shared" si="95"/>
        <v>1.5717853484966722E-4</v>
      </c>
      <c r="AK569" s="48">
        <v>370</v>
      </c>
      <c r="AL569" s="44">
        <v>1.5737424734616037E-4</v>
      </c>
      <c r="AN569" s="29">
        <f t="shared" si="97"/>
        <v>3.592687862902118E-4</v>
      </c>
      <c r="AO569" s="45">
        <f t="shared" si="98"/>
        <v>2192348</v>
      </c>
    </row>
    <row r="570" spans="1:41" ht="15" customHeight="1">
      <c r="A570" s="11">
        <v>564</v>
      </c>
      <c r="B570" s="12" t="s">
        <v>581</v>
      </c>
      <c r="D570" s="41">
        <f t="shared" si="96"/>
        <v>5.0026201550599711E-4</v>
      </c>
      <c r="E570" s="30">
        <v>2043584</v>
      </c>
      <c r="F570" s="43">
        <v>2.5277596506615747E-4</v>
      </c>
      <c r="H570" s="29">
        <f t="shared" si="88"/>
        <v>5.0821044099608442E-4</v>
      </c>
      <c r="I570" s="32">
        <v>30342</v>
      </c>
      <c r="J570" s="31">
        <v>2.5277596506615753E-4</v>
      </c>
      <c r="L570" s="29">
        <f t="shared" si="89"/>
        <v>4.4117237559433047E-4</v>
      </c>
      <c r="M570" s="32">
        <v>10314</v>
      </c>
      <c r="N570" s="31">
        <v>2.5277596506615753E-4</v>
      </c>
      <c r="P570" s="41">
        <f t="shared" si="90"/>
        <v>6.51394272449645E-4</v>
      </c>
      <c r="Q570" s="42">
        <v>4693</v>
      </c>
      <c r="R570" s="31">
        <v>6.5145748511908567E-4</v>
      </c>
      <c r="T570" s="41">
        <f t="shared" si="91"/>
        <v>5.158931835894954E-4</v>
      </c>
      <c r="U570" s="30">
        <v>101675</v>
      </c>
      <c r="V570" s="43">
        <v>2.5277596506615753E-4</v>
      </c>
      <c r="X570" s="41">
        <f t="shared" si="92"/>
        <v>6.3698711312044258E-4</v>
      </c>
      <c r="Y570" s="30">
        <v>986136</v>
      </c>
      <c r="Z570" s="43">
        <v>6.8784447183522905E-4</v>
      </c>
      <c r="AB570" s="41">
        <f t="shared" si="93"/>
        <v>2.8689294103843296E-4</v>
      </c>
      <c r="AC570" s="30">
        <v>26608</v>
      </c>
      <c r="AD570" s="43">
        <v>2.8689499807085301E-4</v>
      </c>
      <c r="AF570" s="41">
        <f t="shared" si="94"/>
        <v>2.6734545484097868E-4</v>
      </c>
      <c r="AG570" s="49">
        <v>23159</v>
      </c>
      <c r="AH570" s="44">
        <v>2.6734391389120503E-4</v>
      </c>
      <c r="AI570" s="34"/>
      <c r="AJ570" s="46">
        <f t="shared" si="95"/>
        <v>2.5276007631230271E-4</v>
      </c>
      <c r="AK570" s="48">
        <v>595</v>
      </c>
      <c r="AL570" s="44">
        <v>2.5277596506615709E-4</v>
      </c>
      <c r="AN570" s="29">
        <f t="shared" si="97"/>
        <v>5.2883869524813587E-4</v>
      </c>
      <c r="AO570" s="45">
        <f t="shared" si="98"/>
        <v>3227106</v>
      </c>
    </row>
    <row r="571" spans="1:41" ht="15" customHeight="1">
      <c r="A571" s="11">
        <v>565</v>
      </c>
      <c r="B571" s="12" t="s">
        <v>582</v>
      </c>
      <c r="D571" s="41">
        <f t="shared" si="96"/>
        <v>9.1077138767110405E-3</v>
      </c>
      <c r="E571" s="30">
        <v>37205260</v>
      </c>
      <c r="F571" s="43">
        <v>1.1872981716562573E-2</v>
      </c>
      <c r="H571" s="29">
        <f t="shared" si="88"/>
        <v>8.5331852775277564E-3</v>
      </c>
      <c r="I571" s="32">
        <v>509462</v>
      </c>
      <c r="J571" s="31">
        <v>1.1872981716562573E-2</v>
      </c>
      <c r="L571" s="29">
        <f t="shared" si="89"/>
        <v>9.7957034840854794E-3</v>
      </c>
      <c r="M571" s="32">
        <v>229010</v>
      </c>
      <c r="N571" s="31">
        <v>1.1872981716562573E-2</v>
      </c>
      <c r="P571" s="41">
        <f t="shared" si="90"/>
        <v>6.0903213054646329E-3</v>
      </c>
      <c r="Q571" s="42">
        <v>43878</v>
      </c>
      <c r="R571" s="31">
        <v>6.090306994408639E-3</v>
      </c>
      <c r="T571" s="41">
        <f t="shared" si="91"/>
        <v>8.7353362785341573E-3</v>
      </c>
      <c r="U571" s="30">
        <v>1721607</v>
      </c>
      <c r="V571" s="43">
        <v>1.1872981716562573E-2</v>
      </c>
      <c r="X571" s="41">
        <f t="shared" si="92"/>
        <v>9.095991184141141E-3</v>
      </c>
      <c r="Y571" s="30">
        <v>14081736</v>
      </c>
      <c r="Z571" s="43">
        <v>1.4509459675708155E-2</v>
      </c>
      <c r="AB571" s="41">
        <f t="shared" si="93"/>
        <v>1.1201105633295141E-2</v>
      </c>
      <c r="AC571" s="30">
        <v>1038851</v>
      </c>
      <c r="AD571" s="43">
        <v>1.1201102506625609E-2</v>
      </c>
      <c r="AF571" s="41">
        <f t="shared" si="94"/>
        <v>1.162159084617659E-2</v>
      </c>
      <c r="AG571" s="49">
        <v>1006729</v>
      </c>
      <c r="AH571" s="44">
        <v>1.1621595013653518E-2</v>
      </c>
      <c r="AI571" s="34"/>
      <c r="AJ571" s="46">
        <f t="shared" si="95"/>
        <v>1.1872926677063106E-2</v>
      </c>
      <c r="AK571" s="48">
        <v>27949</v>
      </c>
      <c r="AL571" s="44">
        <v>1.1872981716562571E-2</v>
      </c>
      <c r="AN571" s="29">
        <f t="shared" si="97"/>
        <v>9.1547348527110592E-3</v>
      </c>
      <c r="AO571" s="45">
        <f t="shared" si="98"/>
        <v>55864482</v>
      </c>
    </row>
    <row r="572" spans="1:41" ht="15" customHeight="1">
      <c r="A572" s="11">
        <v>566</v>
      </c>
      <c r="B572" s="12" t="s">
        <v>583</v>
      </c>
      <c r="D572" s="41">
        <f t="shared" si="96"/>
        <v>6.6578110441273155E-4</v>
      </c>
      <c r="E572" s="30">
        <v>2719734</v>
      </c>
      <c r="F572" s="43">
        <v>4.1501589905387651E-4</v>
      </c>
      <c r="H572" s="29">
        <f t="shared" si="88"/>
        <v>7.0717662083236708E-4</v>
      </c>
      <c r="I572" s="32">
        <v>42221</v>
      </c>
      <c r="J572" s="31">
        <v>4.1501589905387651E-4</v>
      </c>
      <c r="L572" s="29">
        <f t="shared" si="89"/>
        <v>6.121833468592261E-4</v>
      </c>
      <c r="M572" s="32">
        <v>14312</v>
      </c>
      <c r="N572" s="31">
        <v>4.1501589905387645E-4</v>
      </c>
      <c r="P572" s="41">
        <f t="shared" si="90"/>
        <v>8.6029015568781159E-4</v>
      </c>
      <c r="Q572" s="42">
        <v>6198</v>
      </c>
      <c r="R572" s="31">
        <v>8.6032118831387962E-4</v>
      </c>
      <c r="T572" s="41">
        <f t="shared" si="91"/>
        <v>7.0241641272087915E-4</v>
      </c>
      <c r="U572" s="30">
        <v>138436</v>
      </c>
      <c r="V572" s="43">
        <v>4.1501589905387651E-4</v>
      </c>
      <c r="X572" s="41">
        <f t="shared" si="92"/>
        <v>6.7520171495966E-4</v>
      </c>
      <c r="Y572" s="30">
        <v>1045297</v>
      </c>
      <c r="Z572" s="43">
        <v>9.0484645165270195E-4</v>
      </c>
      <c r="AB572" s="41">
        <f t="shared" si="93"/>
        <v>7.5236078020819968E-4</v>
      </c>
      <c r="AC572" s="30">
        <v>69778</v>
      </c>
      <c r="AD572" s="43">
        <v>7.5235560162575704E-4</v>
      </c>
      <c r="AF572" s="41">
        <f t="shared" si="94"/>
        <v>5.5335741516483066E-4</v>
      </c>
      <c r="AG572" s="49">
        <v>47935</v>
      </c>
      <c r="AH572" s="44">
        <v>5.5335488233872697E-4</v>
      </c>
      <c r="AI572" s="34"/>
      <c r="AJ572" s="46">
        <f t="shared" si="95"/>
        <v>4.1503629337331048E-4</v>
      </c>
      <c r="AK572" s="48">
        <v>977</v>
      </c>
      <c r="AL572" s="44">
        <v>4.150158990538764E-4</v>
      </c>
      <c r="AN572" s="29">
        <f t="shared" si="97"/>
        <v>6.6940684320712348E-4</v>
      </c>
      <c r="AO572" s="45">
        <f t="shared" si="98"/>
        <v>4084888</v>
      </c>
    </row>
    <row r="573" spans="1:41" ht="15" customHeight="1">
      <c r="A573" s="11">
        <v>567</v>
      </c>
      <c r="B573" s="12" t="s">
        <v>584</v>
      </c>
      <c r="D573" s="41">
        <f t="shared" si="96"/>
        <v>6.5517995131919463E-4</v>
      </c>
      <c r="E573" s="30">
        <v>2676428</v>
      </c>
      <c r="F573" s="43">
        <v>4.6078784808286445E-4</v>
      </c>
      <c r="H573" s="29">
        <f t="shared" si="88"/>
        <v>7.1081124167793254E-4</v>
      </c>
      <c r="I573" s="32">
        <v>42438</v>
      </c>
      <c r="J573" s="31">
        <v>4.6078784808286451E-4</v>
      </c>
      <c r="L573" s="29">
        <f t="shared" si="89"/>
        <v>6.1877056286092544E-4</v>
      </c>
      <c r="M573" s="32">
        <v>14466</v>
      </c>
      <c r="N573" s="31">
        <v>4.6078784808286451E-4</v>
      </c>
      <c r="P573" s="41">
        <f t="shared" si="90"/>
        <v>8.7264346705538415E-4</v>
      </c>
      <c r="Q573" s="42">
        <v>6287</v>
      </c>
      <c r="R573" s="31">
        <v>8.726620341031184E-4</v>
      </c>
      <c r="T573" s="41">
        <f t="shared" si="91"/>
        <v>6.9686551876615174E-4</v>
      </c>
      <c r="U573" s="30">
        <v>137342</v>
      </c>
      <c r="V573" s="43">
        <v>4.6078784808286445E-4</v>
      </c>
      <c r="X573" s="41">
        <f t="shared" si="92"/>
        <v>5.240905819554058E-4</v>
      </c>
      <c r="Y573" s="30">
        <v>811358</v>
      </c>
      <c r="Z573" s="43">
        <v>3.6480380287691602E-4</v>
      </c>
      <c r="AB573" s="41">
        <f t="shared" si="93"/>
        <v>8.0525828354308213E-4</v>
      </c>
      <c r="AC573" s="30">
        <v>74684</v>
      </c>
      <c r="AD573" s="43">
        <v>8.0525395100294298E-4</v>
      </c>
      <c r="AF573" s="41">
        <f t="shared" si="94"/>
        <v>6.0386202956654413E-4</v>
      </c>
      <c r="AG573" s="49">
        <v>52310</v>
      </c>
      <c r="AH573" s="44">
        <v>6.0385691677257197E-4</v>
      </c>
      <c r="AI573" s="34"/>
      <c r="AJ573" s="46">
        <f t="shared" si="95"/>
        <v>4.6091543327537554E-4</v>
      </c>
      <c r="AK573" s="48">
        <v>1085</v>
      </c>
      <c r="AL573" s="44">
        <v>4.6078784808286467E-4</v>
      </c>
      <c r="AN573" s="29">
        <f t="shared" si="97"/>
        <v>6.2540831905354068E-4</v>
      </c>
      <c r="AO573" s="45">
        <f t="shared" si="98"/>
        <v>3816398</v>
      </c>
    </row>
    <row r="574" spans="1:41" ht="15" customHeight="1">
      <c r="A574" s="11">
        <v>568</v>
      </c>
      <c r="B574" s="12" t="s">
        <v>585</v>
      </c>
      <c r="D574" s="41">
        <f t="shared" si="96"/>
        <v>3.8462386596342858E-4</v>
      </c>
      <c r="E574" s="30">
        <v>1571199</v>
      </c>
      <c r="F574" s="43">
        <v>2.76983477609976E-4</v>
      </c>
      <c r="H574" s="29">
        <f t="shared" si="88"/>
        <v>4.1438027520411075E-4</v>
      </c>
      <c r="I574" s="32">
        <v>24740</v>
      </c>
      <c r="J574" s="31">
        <v>2.76983477609976E-4</v>
      </c>
      <c r="L574" s="29">
        <f t="shared" si="89"/>
        <v>3.6417894180823442E-4</v>
      </c>
      <c r="M574" s="32">
        <v>8514</v>
      </c>
      <c r="N574" s="31">
        <v>2.76983477609976E-4</v>
      </c>
      <c r="P574" s="41">
        <f t="shared" si="90"/>
        <v>4.8441636711043276E-4</v>
      </c>
      <c r="Q574" s="42">
        <v>3490</v>
      </c>
      <c r="R574" s="31">
        <v>4.8438446329042667E-4</v>
      </c>
      <c r="T574" s="41">
        <f t="shared" si="91"/>
        <v>4.0798563172917774E-4</v>
      </c>
      <c r="U574" s="30">
        <v>80408</v>
      </c>
      <c r="V574" s="43">
        <v>2.76983477609976E-4</v>
      </c>
      <c r="X574" s="41">
        <f t="shared" si="92"/>
        <v>7.025218512790207E-4</v>
      </c>
      <c r="Y574" s="30">
        <v>1087592</v>
      </c>
      <c r="Z574" s="43">
        <v>9.1324121242965803E-4</v>
      </c>
      <c r="AB574" s="41">
        <f t="shared" si="93"/>
        <v>4.0972383341327618E-4</v>
      </c>
      <c r="AC574" s="30">
        <v>38000</v>
      </c>
      <c r="AD574" s="43">
        <v>4.0972273956550297E-4</v>
      </c>
      <c r="AF574" s="41">
        <f t="shared" si="94"/>
        <v>3.3027131840754781E-4</v>
      </c>
      <c r="AG574" s="49">
        <v>28610</v>
      </c>
      <c r="AH574" s="44">
        <v>3.3026939834281501E-4</v>
      </c>
      <c r="AI574" s="34"/>
      <c r="AJ574" s="46">
        <f t="shared" si="95"/>
        <v>2.7697406681617036E-4</v>
      </c>
      <c r="AK574" s="48">
        <v>652</v>
      </c>
      <c r="AL574" s="44">
        <v>2.7698347760997632E-4</v>
      </c>
      <c r="AN574" s="29">
        <f t="shared" si="97"/>
        <v>4.6592731150540956E-4</v>
      </c>
      <c r="AO574" s="45">
        <f t="shared" si="98"/>
        <v>2843205</v>
      </c>
    </row>
    <row r="575" spans="1:41" ht="15" customHeight="1">
      <c r="A575" s="11">
        <v>569</v>
      </c>
      <c r="B575" s="12" t="s">
        <v>586</v>
      </c>
      <c r="D575" s="41">
        <f t="shared" si="96"/>
        <v>4.3237238384794262E-4</v>
      </c>
      <c r="E575" s="30">
        <v>1766253</v>
      </c>
      <c r="F575" s="43">
        <v>2.0448938960887649E-4</v>
      </c>
      <c r="H575" s="29">
        <f t="shared" si="88"/>
        <v>4.7610183195945222E-4</v>
      </c>
      <c r="I575" s="32">
        <v>28425</v>
      </c>
      <c r="J575" s="31">
        <v>2.0448938960887649E-4</v>
      </c>
      <c r="L575" s="29">
        <f t="shared" si="89"/>
        <v>3.8368394503404544E-4</v>
      </c>
      <c r="M575" s="32">
        <v>8970</v>
      </c>
      <c r="N575" s="31">
        <v>2.0448938960887652E-4</v>
      </c>
      <c r="P575" s="41">
        <f t="shared" si="90"/>
        <v>6.3612613480433045E-4</v>
      </c>
      <c r="Q575" s="42">
        <v>4583</v>
      </c>
      <c r="R575" s="31">
        <v>6.3608254576327805E-4</v>
      </c>
      <c r="T575" s="41">
        <f t="shared" si="91"/>
        <v>4.6781757095600175E-4</v>
      </c>
      <c r="U575" s="30">
        <v>92200</v>
      </c>
      <c r="V575" s="43">
        <v>2.0448938960887649E-4</v>
      </c>
      <c r="X575" s="41">
        <f t="shared" si="92"/>
        <v>5.4660426043454048E-4</v>
      </c>
      <c r="Y575" s="30">
        <v>846212</v>
      </c>
      <c r="Z575" s="43">
        <v>3.8483034752338899E-4</v>
      </c>
      <c r="AB575" s="41">
        <f t="shared" si="93"/>
        <v>3.4814665413371776E-4</v>
      </c>
      <c r="AC575" s="30">
        <v>32289</v>
      </c>
      <c r="AD575" s="43">
        <v>3.4814292960277401E-4</v>
      </c>
      <c r="AF575" s="41">
        <f t="shared" si="94"/>
        <v>2.6344361263120058E-4</v>
      </c>
      <c r="AG575" s="49">
        <v>22821</v>
      </c>
      <c r="AH575" s="44">
        <v>2.6344367466415102E-4</v>
      </c>
      <c r="AI575" s="34"/>
      <c r="AJ575" s="46">
        <f t="shared" si="95"/>
        <v>2.043320953045674E-4</v>
      </c>
      <c r="AK575" s="48">
        <v>481</v>
      </c>
      <c r="AL575" s="44">
        <v>2.0448938960887663E-4</v>
      </c>
      <c r="AN575" s="29">
        <f t="shared" si="97"/>
        <v>4.5921323078323577E-4</v>
      </c>
      <c r="AO575" s="45">
        <f t="shared" si="98"/>
        <v>2802234</v>
      </c>
    </row>
    <row r="576" spans="1:41" ht="15" customHeight="1">
      <c r="A576" s="11">
        <v>570</v>
      </c>
      <c r="B576" s="12" t="s">
        <v>587</v>
      </c>
      <c r="D576" s="41">
        <f t="shared" si="96"/>
        <v>4.4328095226625827E-3</v>
      </c>
      <c r="E576" s="30">
        <v>18108148</v>
      </c>
      <c r="F576" s="43">
        <v>5.2266437738775623E-3</v>
      </c>
      <c r="H576" s="29">
        <f t="shared" si="88"/>
        <v>4.3245288300302895E-3</v>
      </c>
      <c r="I576" s="32">
        <v>258190</v>
      </c>
      <c r="J576" s="31">
        <v>5.2266437738775632E-3</v>
      </c>
      <c r="L576" s="29">
        <f t="shared" si="89"/>
        <v>4.6693095660876776E-3</v>
      </c>
      <c r="M576" s="32">
        <v>109162</v>
      </c>
      <c r="N576" s="31">
        <v>5.2266437738775623E-3</v>
      </c>
      <c r="P576" s="41">
        <f t="shared" si="90"/>
        <v>4.0471668860189106E-3</v>
      </c>
      <c r="Q576" s="42">
        <v>29158</v>
      </c>
      <c r="R576" s="31">
        <v>4.0472248986060536E-3</v>
      </c>
      <c r="T576" s="41">
        <f t="shared" si="91"/>
        <v>4.3440869878460589E-3</v>
      </c>
      <c r="U576" s="30">
        <v>856156</v>
      </c>
      <c r="V576" s="43">
        <v>5.2266437738775632E-3</v>
      </c>
      <c r="X576" s="41">
        <f t="shared" si="92"/>
        <v>4.955832033957097E-3</v>
      </c>
      <c r="Y576" s="30">
        <v>7672250</v>
      </c>
      <c r="Z576" s="43">
        <v>9.3107133506411394E-3</v>
      </c>
      <c r="AB576" s="41">
        <f t="shared" si="93"/>
        <v>5.3652149942792849E-3</v>
      </c>
      <c r="AC576" s="30">
        <v>497599</v>
      </c>
      <c r="AD576" s="43">
        <v>5.3652146876075231E-3</v>
      </c>
      <c r="AF576" s="41">
        <f t="shared" si="94"/>
        <v>5.2746326646437728E-3</v>
      </c>
      <c r="AG576" s="49">
        <v>456919</v>
      </c>
      <c r="AH576" s="44">
        <v>5.2746318307486497E-3</v>
      </c>
      <c r="AI576" s="34"/>
      <c r="AJ576" s="46">
        <f t="shared" si="95"/>
        <v>5.2268234940278527E-3</v>
      </c>
      <c r="AK576" s="48">
        <v>12304</v>
      </c>
      <c r="AL576" s="44">
        <v>5.2266437738775632E-3</v>
      </c>
      <c r="AN576" s="29">
        <f t="shared" si="97"/>
        <v>4.5884526815470417E-3</v>
      </c>
      <c r="AO576" s="45">
        <f t="shared" si="98"/>
        <v>27999886</v>
      </c>
    </row>
    <row r="577" spans="40:40">
      <c r="AN577" s="13"/>
    </row>
  </sheetData>
  <mergeCells count="13">
    <mergeCell ref="AN4:AO4"/>
    <mergeCell ref="A2:AO2"/>
    <mergeCell ref="AB4:AD4"/>
    <mergeCell ref="AF4:AH4"/>
    <mergeCell ref="A4:A5"/>
    <mergeCell ref="B4:B5"/>
    <mergeCell ref="H4:J4"/>
    <mergeCell ref="D4:F4"/>
    <mergeCell ref="L4:N4"/>
    <mergeCell ref="T4:V4"/>
    <mergeCell ref="P4:R4"/>
    <mergeCell ref="X4:Z4"/>
    <mergeCell ref="AJ4:AL4"/>
  </mergeCells>
  <pageMargins left="0.23622047244094491" right="0.23622047244094491" top="0.74803149606299213" bottom="0.74803149606299213" header="0.31496062992125984" footer="0.31496062992125984"/>
  <pageSetup paperSize="5" scale="2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USUARIO1</dc:creator>
  <cp:keywords/>
  <dc:description/>
  <cp:lastModifiedBy>Jaky LB</cp:lastModifiedBy>
  <cp:revision/>
  <dcterms:created xsi:type="dcterms:W3CDTF">2019-01-23T20:06:43Z</dcterms:created>
  <dcterms:modified xsi:type="dcterms:W3CDTF">2022-02-11T23:18:30Z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9df791c5-60ad-4f18-94f3-35470aeb96cc</vt:lpwstr>
  </property>
</Properties>
</file>